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66925"/>
  <mc:AlternateContent xmlns:mc="http://schemas.openxmlformats.org/markup-compatibility/2006">
    <mc:Choice Requires="x15">
      <x15ac:absPath xmlns:x15ac="http://schemas.microsoft.com/office/spreadsheetml/2010/11/ac" url="https://wessexlmc.sharepoint.com/Shared Documents/Skills Matrix/"/>
    </mc:Choice>
  </mc:AlternateContent>
  <xr:revisionPtr revIDLastSave="1" documentId="8_{40C9B2CF-E06F-4D46-A736-CE5853E8F344}" xr6:coauthVersionLast="47" xr6:coauthVersionMax="47" xr10:uidLastSave="{5E9EBE09-09AE-42F2-B15E-0ECD798E5DD7}"/>
  <bookViews>
    <workbookView xWindow="-24330" yWindow="7890" windowWidth="15780" windowHeight="15600" xr2:uid="{00000000-000D-0000-FFFF-FFFF00000000}"/>
  </bookViews>
  <sheets>
    <sheet name="Disclaimer" sheetId="3" r:id="rId1"/>
    <sheet name="Skills &amp; Costing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23" i="1"/>
  <c r="O6" i="1" l="1"/>
  <c r="P6" i="1"/>
  <c r="Q6" i="1"/>
  <c r="R6" i="1"/>
  <c r="S6" i="1"/>
  <c r="T6" i="1"/>
  <c r="U6" i="1"/>
  <c r="V6" i="1"/>
  <c r="W6" i="1"/>
  <c r="X6" i="1"/>
  <c r="Y6" i="1"/>
  <c r="Z6" i="1"/>
  <c r="Z7" i="1" s="1"/>
  <c r="AA6" i="1"/>
  <c r="AA7" i="1" s="1"/>
  <c r="N6" i="1"/>
  <c r="E6" i="1"/>
  <c r="F6" i="1"/>
  <c r="G6" i="1"/>
  <c r="H6" i="1"/>
  <c r="I6" i="1"/>
  <c r="J6" i="1"/>
  <c r="K6" i="1"/>
  <c r="D6" i="1"/>
  <c r="M5" i="1"/>
  <c r="M6" i="1" s="1"/>
  <c r="L5" i="1"/>
  <c r="L6" i="1" s="1"/>
  <c r="Z126" i="1" l="1"/>
  <c r="Z125" i="1"/>
  <c r="Z124" i="1"/>
  <c r="Z123" i="1"/>
  <c r="Z122" i="1"/>
  <c r="Z121" i="1"/>
  <c r="Z120" i="1"/>
  <c r="Z119" i="1"/>
  <c r="Z118" i="1"/>
  <c r="Z117" i="1"/>
  <c r="Z116" i="1"/>
  <c r="Z115" i="1"/>
  <c r="Z97" i="1"/>
  <c r="Z85" i="1"/>
  <c r="Z82" i="1"/>
  <c r="Z111" i="1"/>
  <c r="Z86" i="1"/>
  <c r="Z83" i="1"/>
  <c r="Z78" i="1"/>
  <c r="Z66" i="1"/>
  <c r="Z65" i="1"/>
  <c r="Z64" i="1"/>
  <c r="Z63" i="1"/>
  <c r="Z62" i="1"/>
  <c r="Z61" i="1"/>
  <c r="Z60" i="1"/>
  <c r="Z59" i="1"/>
  <c r="Z58" i="1"/>
  <c r="Z57" i="1"/>
  <c r="Z56" i="1"/>
  <c r="Z55" i="1"/>
  <c r="Z54" i="1"/>
  <c r="Z52" i="1"/>
  <c r="Z51" i="1"/>
  <c r="Z50" i="1"/>
  <c r="Z49" i="1"/>
  <c r="Z47" i="1"/>
  <c r="Z112" i="1"/>
  <c r="Z79" i="1"/>
  <c r="Z87" i="1"/>
  <c r="Z84" i="1"/>
  <c r="Z46" i="1"/>
  <c r="Z45" i="1"/>
  <c r="Z15" i="1"/>
  <c r="Z41" i="1"/>
  <c r="Z38" i="1"/>
  <c r="Z35" i="1"/>
  <c r="Z32" i="1"/>
  <c r="Z27" i="1"/>
  <c r="Z44" i="1"/>
  <c r="Z43" i="1"/>
  <c r="Z40" i="1"/>
  <c r="Z37" i="1"/>
  <c r="Z34" i="1"/>
  <c r="Z31" i="1"/>
  <c r="Z26" i="1"/>
  <c r="Z14" i="1"/>
  <c r="Z42" i="1"/>
  <c r="Z39" i="1"/>
  <c r="Z36" i="1"/>
  <c r="Z33" i="1"/>
  <c r="Z30" i="1"/>
  <c r="Z25" i="1"/>
  <c r="AA126" i="1"/>
  <c r="AA125" i="1"/>
  <c r="AA124" i="1"/>
  <c r="AA123" i="1"/>
  <c r="AA122" i="1"/>
  <c r="AA121" i="1"/>
  <c r="AA120" i="1"/>
  <c r="AA119" i="1"/>
  <c r="AA118" i="1"/>
  <c r="AA117" i="1"/>
  <c r="AA116" i="1"/>
  <c r="AA115" i="1"/>
  <c r="AA112" i="1"/>
  <c r="AA111" i="1"/>
  <c r="AA97" i="1"/>
  <c r="AA87" i="1"/>
  <c r="AA86" i="1"/>
  <c r="AA85" i="1"/>
  <c r="AA84" i="1"/>
  <c r="AA83" i="1"/>
  <c r="AA82" i="1"/>
  <c r="AA79" i="1"/>
  <c r="AA78" i="1"/>
  <c r="AA66" i="1"/>
  <c r="AA65" i="1"/>
  <c r="AA64" i="1"/>
  <c r="AA63" i="1"/>
  <c r="AA62" i="1"/>
  <c r="AA61" i="1"/>
  <c r="AA60" i="1"/>
  <c r="AA59" i="1"/>
  <c r="AA58" i="1"/>
  <c r="AA57" i="1"/>
  <c r="AA56" i="1"/>
  <c r="AA54" i="1"/>
  <c r="AA50" i="1"/>
  <c r="AA52" i="1"/>
  <c r="AA49" i="1"/>
  <c r="AA46" i="1"/>
  <c r="AA45" i="1"/>
  <c r="AA44" i="1"/>
  <c r="AA43" i="1"/>
  <c r="AA42" i="1"/>
  <c r="AA41" i="1"/>
  <c r="AA40" i="1"/>
  <c r="AA39" i="1"/>
  <c r="AA38" i="1"/>
  <c r="AA37" i="1"/>
  <c r="AA36" i="1"/>
  <c r="AA35" i="1"/>
  <c r="AA34" i="1"/>
  <c r="AA33" i="1"/>
  <c r="AA32" i="1"/>
  <c r="AA31" i="1"/>
  <c r="AA30" i="1"/>
  <c r="AA27" i="1"/>
  <c r="AA26" i="1"/>
  <c r="AA25" i="1"/>
  <c r="AA15" i="1"/>
  <c r="AA14" i="1"/>
  <c r="AA55" i="1"/>
  <c r="AA51" i="1"/>
  <c r="AA47" i="1"/>
  <c r="Z69" i="1"/>
  <c r="Z13" i="1"/>
  <c r="AA69" i="1"/>
  <c r="AA13" i="1"/>
  <c r="Z113" i="1"/>
  <c r="AA113" i="1"/>
  <c r="Z12" i="1"/>
  <c r="AA12" i="1"/>
  <c r="Z24" i="1"/>
  <c r="AA24" i="1"/>
  <c r="Z11" i="1"/>
  <c r="Z16" i="1"/>
  <c r="Z91" i="1"/>
  <c r="Z92" i="1"/>
  <c r="Z93" i="1"/>
  <c r="Z94" i="1"/>
  <c r="Z95" i="1"/>
  <c r="Z96" i="1"/>
  <c r="Z89" i="1"/>
  <c r="Z99" i="1"/>
  <c r="Z100" i="1"/>
  <c r="Z101" i="1"/>
  <c r="Z102" i="1"/>
  <c r="Z103" i="1"/>
  <c r="Z104" i="1"/>
  <c r="Z105" i="1"/>
  <c r="Z106" i="1"/>
  <c r="Z107" i="1"/>
  <c r="Z108" i="1"/>
  <c r="Z109" i="1"/>
  <c r="Z110" i="1"/>
  <c r="Z21" i="1"/>
  <c r="Z22" i="1"/>
  <c r="Z90" i="1"/>
  <c r="Z80" i="1"/>
  <c r="Z76" i="1"/>
  <c r="Z75" i="1"/>
  <c r="Z18" i="1"/>
  <c r="Z74" i="1"/>
  <c r="Z71" i="1"/>
  <c r="Z73" i="1"/>
  <c r="Z72" i="1"/>
  <c r="Z10" i="1"/>
  <c r="Z70" i="1"/>
  <c r="Z114" i="1"/>
  <c r="AA11" i="1"/>
  <c r="AA16" i="1"/>
  <c r="AA91" i="1"/>
  <c r="AA92" i="1"/>
  <c r="AA93" i="1"/>
  <c r="AA94" i="1"/>
  <c r="AA95" i="1"/>
  <c r="AA96" i="1"/>
  <c r="AA89" i="1"/>
  <c r="AA99" i="1"/>
  <c r="AA100" i="1"/>
  <c r="AA101" i="1"/>
  <c r="AA102" i="1"/>
  <c r="AA103" i="1"/>
  <c r="AA104" i="1"/>
  <c r="AA105" i="1"/>
  <c r="AA106" i="1"/>
  <c r="AA107" i="1"/>
  <c r="AA108" i="1"/>
  <c r="AA109" i="1"/>
  <c r="AA110" i="1"/>
  <c r="AA22" i="1"/>
  <c r="AA21" i="1"/>
  <c r="AA80" i="1"/>
  <c r="AA71" i="1"/>
  <c r="AA76" i="1"/>
  <c r="AA10" i="1"/>
  <c r="AA75" i="1"/>
  <c r="AA18" i="1"/>
  <c r="AA74" i="1"/>
  <c r="AA70" i="1"/>
  <c r="AA73" i="1"/>
  <c r="AA72" i="1"/>
  <c r="AA114" i="1"/>
  <c r="AA90" i="1"/>
  <c r="X7" i="1"/>
  <c r="W7" i="1"/>
  <c r="V7" i="1"/>
  <c r="P7" i="1"/>
  <c r="P117" i="1" l="1"/>
  <c r="P116" i="1"/>
  <c r="P112" i="1"/>
  <c r="P87" i="1"/>
  <c r="P84" i="1"/>
  <c r="P126" i="1"/>
  <c r="P123" i="1"/>
  <c r="P120" i="1"/>
  <c r="P115" i="1"/>
  <c r="P97" i="1"/>
  <c r="P85" i="1"/>
  <c r="P82" i="1"/>
  <c r="P79" i="1"/>
  <c r="P78" i="1"/>
  <c r="P66" i="1"/>
  <c r="P65" i="1"/>
  <c r="P64" i="1"/>
  <c r="P63" i="1"/>
  <c r="P62" i="1"/>
  <c r="P61" i="1"/>
  <c r="P124" i="1"/>
  <c r="P121" i="1"/>
  <c r="P118" i="1"/>
  <c r="P111" i="1"/>
  <c r="P86" i="1"/>
  <c r="P83" i="1"/>
  <c r="P125" i="1"/>
  <c r="P60" i="1"/>
  <c r="P57" i="1"/>
  <c r="P122" i="1"/>
  <c r="P119" i="1"/>
  <c r="P58" i="1"/>
  <c r="P56" i="1"/>
  <c r="P52" i="1"/>
  <c r="P49" i="1"/>
  <c r="P54" i="1"/>
  <c r="P50" i="1"/>
  <c r="P43" i="1"/>
  <c r="P37" i="1"/>
  <c r="P31" i="1"/>
  <c r="P26" i="1"/>
  <c r="P14" i="1"/>
  <c r="P34" i="1"/>
  <c r="P59" i="1"/>
  <c r="P42" i="1"/>
  <c r="P39" i="1"/>
  <c r="P36" i="1"/>
  <c r="P33" i="1"/>
  <c r="P30" i="1"/>
  <c r="P44" i="1"/>
  <c r="P41" i="1"/>
  <c r="P38" i="1"/>
  <c r="P35" i="1"/>
  <c r="P32" i="1"/>
  <c r="P27" i="1"/>
  <c r="P15" i="1"/>
  <c r="P55" i="1"/>
  <c r="P51" i="1"/>
  <c r="P47" i="1"/>
  <c r="P46" i="1"/>
  <c r="P45" i="1"/>
  <c r="P40" i="1"/>
  <c r="P25" i="1"/>
  <c r="V126" i="1"/>
  <c r="V123" i="1"/>
  <c r="V120" i="1"/>
  <c r="V111" i="1"/>
  <c r="V86" i="1"/>
  <c r="V83" i="1"/>
  <c r="V124" i="1"/>
  <c r="V121" i="1"/>
  <c r="V118" i="1"/>
  <c r="V112" i="1"/>
  <c r="V87" i="1"/>
  <c r="V84" i="1"/>
  <c r="V79" i="1"/>
  <c r="V78" i="1"/>
  <c r="V66" i="1"/>
  <c r="V65" i="1"/>
  <c r="V64" i="1"/>
  <c r="V63" i="1"/>
  <c r="V62" i="1"/>
  <c r="V61" i="1"/>
  <c r="V117" i="1"/>
  <c r="V116" i="1"/>
  <c r="V125" i="1"/>
  <c r="V122" i="1"/>
  <c r="V119" i="1"/>
  <c r="V115" i="1"/>
  <c r="V97" i="1"/>
  <c r="V85" i="1"/>
  <c r="V82" i="1"/>
  <c r="V59" i="1"/>
  <c r="V60" i="1"/>
  <c r="V57" i="1"/>
  <c r="V55" i="1"/>
  <c r="V51" i="1"/>
  <c r="V47" i="1"/>
  <c r="V56" i="1"/>
  <c r="V52" i="1"/>
  <c r="V49" i="1"/>
  <c r="V44" i="1"/>
  <c r="V43" i="1"/>
  <c r="V40" i="1"/>
  <c r="V37" i="1"/>
  <c r="V34" i="1"/>
  <c r="V31" i="1"/>
  <c r="V14" i="1"/>
  <c r="V46" i="1"/>
  <c r="V45" i="1"/>
  <c r="V42" i="1"/>
  <c r="V39" i="1"/>
  <c r="V36" i="1"/>
  <c r="V33" i="1"/>
  <c r="V30" i="1"/>
  <c r="V25" i="1"/>
  <c r="V58" i="1"/>
  <c r="V54" i="1"/>
  <c r="V50" i="1"/>
  <c r="V41" i="1"/>
  <c r="V38" i="1"/>
  <c r="V35" i="1"/>
  <c r="V32" i="1"/>
  <c r="V27" i="1"/>
  <c r="V15" i="1"/>
  <c r="V26" i="1"/>
  <c r="W126" i="1"/>
  <c r="W125" i="1"/>
  <c r="W124" i="1"/>
  <c r="W123" i="1"/>
  <c r="W122" i="1"/>
  <c r="W121" i="1"/>
  <c r="W120" i="1"/>
  <c r="W119" i="1"/>
  <c r="W118" i="1"/>
  <c r="W117" i="1"/>
  <c r="W116" i="1"/>
  <c r="W115" i="1"/>
  <c r="W112" i="1"/>
  <c r="W111" i="1"/>
  <c r="W97" i="1"/>
  <c r="W87" i="1"/>
  <c r="W86" i="1"/>
  <c r="W85" i="1"/>
  <c r="W84" i="1"/>
  <c r="W83" i="1"/>
  <c r="W82" i="1"/>
  <c r="W79" i="1"/>
  <c r="W78" i="1"/>
  <c r="W66" i="1"/>
  <c r="W65" i="1"/>
  <c r="W64" i="1"/>
  <c r="W63" i="1"/>
  <c r="W62" i="1"/>
  <c r="W61" i="1"/>
  <c r="W60" i="1"/>
  <c r="W59" i="1"/>
  <c r="W58" i="1"/>
  <c r="W57" i="1"/>
  <c r="W56" i="1"/>
  <c r="W52" i="1"/>
  <c r="W49" i="1"/>
  <c r="W55" i="1"/>
  <c r="W51" i="1"/>
  <c r="W47" i="1"/>
  <c r="W40" i="1"/>
  <c r="W34" i="1"/>
  <c r="W37" i="1"/>
  <c r="W46" i="1"/>
  <c r="W45" i="1"/>
  <c r="W42" i="1"/>
  <c r="W39" i="1"/>
  <c r="W36" i="1"/>
  <c r="W33" i="1"/>
  <c r="W30" i="1"/>
  <c r="W25" i="1"/>
  <c r="W54" i="1"/>
  <c r="W50" i="1"/>
  <c r="W41" i="1"/>
  <c r="W38" i="1"/>
  <c r="W35" i="1"/>
  <c r="W32" i="1"/>
  <c r="W27" i="1"/>
  <c r="W15" i="1"/>
  <c r="W44" i="1"/>
  <c r="W43" i="1"/>
  <c r="W31" i="1"/>
  <c r="W26" i="1"/>
  <c r="W14" i="1"/>
  <c r="X126" i="1"/>
  <c r="X125" i="1"/>
  <c r="X124" i="1"/>
  <c r="X123" i="1"/>
  <c r="X122" i="1"/>
  <c r="X121" i="1"/>
  <c r="X120" i="1"/>
  <c r="X119" i="1"/>
  <c r="X118" i="1"/>
  <c r="X78" i="1"/>
  <c r="X66" i="1"/>
  <c r="X65" i="1"/>
  <c r="X64" i="1"/>
  <c r="X63" i="1"/>
  <c r="X62" i="1"/>
  <c r="X61" i="1"/>
  <c r="X60" i="1"/>
  <c r="X59" i="1"/>
  <c r="X58" i="1"/>
  <c r="X57" i="1"/>
  <c r="X56" i="1"/>
  <c r="X55" i="1"/>
  <c r="X54" i="1"/>
  <c r="X52" i="1"/>
  <c r="X51" i="1"/>
  <c r="X50" i="1"/>
  <c r="X49" i="1"/>
  <c r="X47" i="1"/>
  <c r="X112" i="1"/>
  <c r="X87" i="1"/>
  <c r="X84" i="1"/>
  <c r="X79" i="1"/>
  <c r="X117" i="1"/>
  <c r="X116" i="1"/>
  <c r="X115" i="1"/>
  <c r="X97" i="1"/>
  <c r="X85" i="1"/>
  <c r="X82" i="1"/>
  <c r="X83" i="1"/>
  <c r="X86" i="1"/>
  <c r="X111" i="1"/>
  <c r="X46" i="1"/>
  <c r="X45" i="1"/>
  <c r="X25" i="1"/>
  <c r="X42" i="1"/>
  <c r="X39" i="1"/>
  <c r="X36" i="1"/>
  <c r="X33" i="1"/>
  <c r="X30" i="1"/>
  <c r="X41" i="1"/>
  <c r="X38" i="1"/>
  <c r="X35" i="1"/>
  <c r="X32" i="1"/>
  <c r="X27" i="1"/>
  <c r="X15" i="1"/>
  <c r="X44" i="1"/>
  <c r="X43" i="1"/>
  <c r="X40" i="1"/>
  <c r="X37" i="1"/>
  <c r="X34" i="1"/>
  <c r="X31" i="1"/>
  <c r="X26" i="1"/>
  <c r="X14" i="1"/>
  <c r="P69" i="1"/>
  <c r="P13" i="1"/>
  <c r="W69" i="1"/>
  <c r="W13" i="1"/>
  <c r="X69" i="1"/>
  <c r="X13" i="1"/>
  <c r="V69" i="1"/>
  <c r="V13" i="1"/>
  <c r="X113" i="1"/>
  <c r="P113" i="1"/>
  <c r="V113" i="1"/>
  <c r="W113" i="1"/>
  <c r="P12" i="1"/>
  <c r="V12" i="1"/>
  <c r="W12" i="1"/>
  <c r="X12" i="1"/>
  <c r="V24" i="1"/>
  <c r="W24" i="1"/>
  <c r="P24" i="1"/>
  <c r="X24" i="1"/>
  <c r="P11" i="1"/>
  <c r="P16" i="1"/>
  <c r="P91" i="1"/>
  <c r="P92" i="1"/>
  <c r="P93" i="1"/>
  <c r="P94" i="1"/>
  <c r="P95" i="1"/>
  <c r="P96" i="1"/>
  <c r="P89" i="1"/>
  <c r="P99" i="1"/>
  <c r="P100" i="1"/>
  <c r="P101" i="1"/>
  <c r="P102" i="1"/>
  <c r="P103" i="1"/>
  <c r="P104" i="1"/>
  <c r="P105" i="1"/>
  <c r="P106" i="1"/>
  <c r="P107" i="1"/>
  <c r="P108" i="1"/>
  <c r="P109" i="1"/>
  <c r="P110" i="1"/>
  <c r="P21" i="1"/>
  <c r="P22" i="1"/>
  <c r="P80" i="1"/>
  <c r="P70" i="1"/>
  <c r="P10" i="1"/>
  <c r="P76" i="1"/>
  <c r="P75" i="1"/>
  <c r="P18" i="1"/>
  <c r="P74" i="1"/>
  <c r="P73" i="1"/>
  <c r="P72" i="1"/>
  <c r="P71" i="1"/>
  <c r="P114" i="1"/>
  <c r="P90" i="1"/>
  <c r="V99" i="1"/>
  <c r="V100" i="1"/>
  <c r="V101" i="1"/>
  <c r="V102" i="1"/>
  <c r="V103" i="1"/>
  <c r="V104" i="1"/>
  <c r="V105" i="1"/>
  <c r="V106" i="1"/>
  <c r="V107" i="1"/>
  <c r="V108" i="1"/>
  <c r="V109" i="1"/>
  <c r="V110" i="1"/>
  <c r="V21" i="1"/>
  <c r="V22" i="1"/>
  <c r="V16" i="1"/>
  <c r="V93" i="1"/>
  <c r="V96" i="1"/>
  <c r="V11" i="1"/>
  <c r="V94" i="1"/>
  <c r="V92" i="1"/>
  <c r="V95" i="1"/>
  <c r="V89" i="1"/>
  <c r="V91" i="1"/>
  <c r="V72" i="1"/>
  <c r="V71" i="1"/>
  <c r="V10" i="1"/>
  <c r="V70" i="1"/>
  <c r="V114" i="1"/>
  <c r="V75" i="1"/>
  <c r="V90" i="1"/>
  <c r="V76" i="1"/>
  <c r="V80" i="1"/>
  <c r="V18" i="1"/>
  <c r="V74" i="1"/>
  <c r="V73" i="1"/>
  <c r="W91" i="1"/>
  <c r="W92" i="1"/>
  <c r="W93" i="1"/>
  <c r="W94" i="1"/>
  <c r="W95" i="1"/>
  <c r="W96" i="1"/>
  <c r="W89" i="1"/>
  <c r="W99" i="1"/>
  <c r="W100" i="1"/>
  <c r="W101" i="1"/>
  <c r="W102" i="1"/>
  <c r="W103" i="1"/>
  <c r="W104" i="1"/>
  <c r="W105" i="1"/>
  <c r="W106" i="1"/>
  <c r="W107" i="1"/>
  <c r="W108" i="1"/>
  <c r="W109" i="1"/>
  <c r="W110" i="1"/>
  <c r="W21" i="1"/>
  <c r="W22" i="1"/>
  <c r="W16" i="1"/>
  <c r="W11" i="1"/>
  <c r="W71" i="1"/>
  <c r="W18" i="1"/>
  <c r="W74" i="1"/>
  <c r="W10" i="1"/>
  <c r="W70" i="1"/>
  <c r="W114" i="1"/>
  <c r="W90" i="1"/>
  <c r="W80" i="1"/>
  <c r="W75" i="1"/>
  <c r="W76" i="1"/>
  <c r="W73" i="1"/>
  <c r="W72" i="1"/>
  <c r="X91" i="1"/>
  <c r="X92" i="1"/>
  <c r="X93" i="1"/>
  <c r="X94" i="1"/>
  <c r="X95" i="1"/>
  <c r="X96" i="1"/>
  <c r="X89" i="1"/>
  <c r="X99" i="1"/>
  <c r="X100" i="1"/>
  <c r="X101" i="1"/>
  <c r="X102" i="1"/>
  <c r="X103" i="1"/>
  <c r="X104" i="1"/>
  <c r="X105" i="1"/>
  <c r="X106" i="1"/>
  <c r="X107" i="1"/>
  <c r="X108" i="1"/>
  <c r="X109" i="1"/>
  <c r="X110" i="1"/>
  <c r="X21" i="1"/>
  <c r="X22" i="1"/>
  <c r="X16" i="1"/>
  <c r="X11" i="1"/>
  <c r="X10" i="1"/>
  <c r="X70" i="1"/>
  <c r="X74" i="1"/>
  <c r="X114" i="1"/>
  <c r="X90" i="1"/>
  <c r="X18" i="1"/>
  <c r="X80" i="1"/>
  <c r="X73" i="1"/>
  <c r="X76" i="1"/>
  <c r="X75" i="1"/>
  <c r="X72" i="1"/>
  <c r="X71" i="1"/>
  <c r="Q7" i="1"/>
  <c r="S7" i="1"/>
  <c r="R7" i="1"/>
  <c r="T7" i="1"/>
  <c r="O7" i="1"/>
  <c r="N7" i="1"/>
  <c r="D7" i="1"/>
  <c r="E7" i="1"/>
  <c r="G7" i="1"/>
  <c r="J7" i="1"/>
  <c r="L7" i="1"/>
  <c r="N126" i="1" l="1"/>
  <c r="N125" i="1"/>
  <c r="N124" i="1"/>
  <c r="N123" i="1"/>
  <c r="N122" i="1"/>
  <c r="N121" i="1"/>
  <c r="N120" i="1"/>
  <c r="N119" i="1"/>
  <c r="N118" i="1"/>
  <c r="N117" i="1"/>
  <c r="N116" i="1"/>
  <c r="N112" i="1"/>
  <c r="N87" i="1"/>
  <c r="N84" i="1"/>
  <c r="N115" i="1"/>
  <c r="N97" i="1"/>
  <c r="N85" i="1"/>
  <c r="N82" i="1"/>
  <c r="N79" i="1"/>
  <c r="N78" i="1"/>
  <c r="N66" i="1"/>
  <c r="N65" i="1"/>
  <c r="N64" i="1"/>
  <c r="N63" i="1"/>
  <c r="N62" i="1"/>
  <c r="N61" i="1"/>
  <c r="N60" i="1"/>
  <c r="N59" i="1"/>
  <c r="N58" i="1"/>
  <c r="N57" i="1"/>
  <c r="N56" i="1"/>
  <c r="N55" i="1"/>
  <c r="N54" i="1"/>
  <c r="N52" i="1"/>
  <c r="N51" i="1"/>
  <c r="N50" i="1"/>
  <c r="N49" i="1"/>
  <c r="N86" i="1"/>
  <c r="N111" i="1"/>
  <c r="N47" i="1"/>
  <c r="N46" i="1"/>
  <c r="N14" i="1"/>
  <c r="N45" i="1"/>
  <c r="N43" i="1"/>
  <c r="N40" i="1"/>
  <c r="N37" i="1"/>
  <c r="N26" i="1"/>
  <c r="N42" i="1"/>
  <c r="N39" i="1"/>
  <c r="N36" i="1"/>
  <c r="N33" i="1"/>
  <c r="N30" i="1"/>
  <c r="N25" i="1"/>
  <c r="N83" i="1"/>
  <c r="N44" i="1"/>
  <c r="N41" i="1"/>
  <c r="N38" i="1"/>
  <c r="N35" i="1"/>
  <c r="N32" i="1"/>
  <c r="N27" i="1"/>
  <c r="N15" i="1"/>
  <c r="N34" i="1"/>
  <c r="N31" i="1"/>
  <c r="L126" i="1"/>
  <c r="L125" i="1"/>
  <c r="L124" i="1"/>
  <c r="L123" i="1"/>
  <c r="L122" i="1"/>
  <c r="L121" i="1"/>
  <c r="L120" i="1"/>
  <c r="L119" i="1"/>
  <c r="L118" i="1"/>
  <c r="L79" i="1"/>
  <c r="L78" i="1"/>
  <c r="L66" i="1"/>
  <c r="L65" i="1"/>
  <c r="L64" i="1"/>
  <c r="L63" i="1"/>
  <c r="L62" i="1"/>
  <c r="L61" i="1"/>
  <c r="L60" i="1"/>
  <c r="L59" i="1"/>
  <c r="L58" i="1"/>
  <c r="L57" i="1"/>
  <c r="L56" i="1"/>
  <c r="L55" i="1"/>
  <c r="L54" i="1"/>
  <c r="L52" i="1"/>
  <c r="L51" i="1"/>
  <c r="L50" i="1"/>
  <c r="L49" i="1"/>
  <c r="L111" i="1"/>
  <c r="L86" i="1"/>
  <c r="L83" i="1"/>
  <c r="L117" i="1"/>
  <c r="L116" i="1"/>
  <c r="L112" i="1"/>
  <c r="L87" i="1"/>
  <c r="L84" i="1"/>
  <c r="L97" i="1"/>
  <c r="L115" i="1"/>
  <c r="L82" i="1"/>
  <c r="L47" i="1"/>
  <c r="L46" i="1"/>
  <c r="L27" i="1"/>
  <c r="L44" i="1"/>
  <c r="L41" i="1"/>
  <c r="L38" i="1"/>
  <c r="L35" i="1"/>
  <c r="L45" i="1"/>
  <c r="L85" i="1"/>
  <c r="L43" i="1"/>
  <c r="L40" i="1"/>
  <c r="L37" i="1"/>
  <c r="L34" i="1"/>
  <c r="L31" i="1"/>
  <c r="L26" i="1"/>
  <c r="L14" i="1"/>
  <c r="L42" i="1"/>
  <c r="L39" i="1"/>
  <c r="L36" i="1"/>
  <c r="L33" i="1"/>
  <c r="L30" i="1"/>
  <c r="L25" i="1"/>
  <c r="L32" i="1"/>
  <c r="L15" i="1"/>
  <c r="J125" i="1"/>
  <c r="J122" i="1"/>
  <c r="J119" i="1"/>
  <c r="J115" i="1"/>
  <c r="J97" i="1"/>
  <c r="J85" i="1"/>
  <c r="J82" i="1"/>
  <c r="J126" i="1"/>
  <c r="J123" i="1"/>
  <c r="J120" i="1"/>
  <c r="J111" i="1"/>
  <c r="J86" i="1"/>
  <c r="J83" i="1"/>
  <c r="J79" i="1"/>
  <c r="J78" i="1"/>
  <c r="J66" i="1"/>
  <c r="J65" i="1"/>
  <c r="J64" i="1"/>
  <c r="J63" i="1"/>
  <c r="J62" i="1"/>
  <c r="J61" i="1"/>
  <c r="J117" i="1"/>
  <c r="J116" i="1"/>
  <c r="J124" i="1"/>
  <c r="J121" i="1"/>
  <c r="J118" i="1"/>
  <c r="J112" i="1"/>
  <c r="J87" i="1"/>
  <c r="J84" i="1"/>
  <c r="J58" i="1"/>
  <c r="J59" i="1"/>
  <c r="J54" i="1"/>
  <c r="J50" i="1"/>
  <c r="J51" i="1"/>
  <c r="J36" i="1"/>
  <c r="J42" i="1"/>
  <c r="J39" i="1"/>
  <c r="J30" i="1"/>
  <c r="J47" i="1"/>
  <c r="J46" i="1"/>
  <c r="J44" i="1"/>
  <c r="J41" i="1"/>
  <c r="J38" i="1"/>
  <c r="J35" i="1"/>
  <c r="J32" i="1"/>
  <c r="J27" i="1"/>
  <c r="J15" i="1"/>
  <c r="J60" i="1"/>
  <c r="J57" i="1"/>
  <c r="J45" i="1"/>
  <c r="J56" i="1"/>
  <c r="J52" i="1"/>
  <c r="J49" i="1"/>
  <c r="J43" i="1"/>
  <c r="J40" i="1"/>
  <c r="J37" i="1"/>
  <c r="J34" i="1"/>
  <c r="J31" i="1"/>
  <c r="J26" i="1"/>
  <c r="J14" i="1"/>
  <c r="J55" i="1"/>
  <c r="J33" i="1"/>
  <c r="J25" i="1"/>
  <c r="T126" i="1"/>
  <c r="T125" i="1"/>
  <c r="T124" i="1"/>
  <c r="T123" i="1"/>
  <c r="T122" i="1"/>
  <c r="T121" i="1"/>
  <c r="T120" i="1"/>
  <c r="T119" i="1"/>
  <c r="T118" i="1"/>
  <c r="T111" i="1"/>
  <c r="T86" i="1"/>
  <c r="T83" i="1"/>
  <c r="T112" i="1"/>
  <c r="T87" i="1"/>
  <c r="T84" i="1"/>
  <c r="T117" i="1"/>
  <c r="T116" i="1"/>
  <c r="T79" i="1"/>
  <c r="T78" i="1"/>
  <c r="T66" i="1"/>
  <c r="T65" i="1"/>
  <c r="T64" i="1"/>
  <c r="T63" i="1"/>
  <c r="T62" i="1"/>
  <c r="T61" i="1"/>
  <c r="T60" i="1"/>
  <c r="T59" i="1"/>
  <c r="T58" i="1"/>
  <c r="T57" i="1"/>
  <c r="T56" i="1"/>
  <c r="T55" i="1"/>
  <c r="T54" i="1"/>
  <c r="T52" i="1"/>
  <c r="T51" i="1"/>
  <c r="T50" i="1"/>
  <c r="T49" i="1"/>
  <c r="T47" i="1"/>
  <c r="T97" i="1"/>
  <c r="T115" i="1"/>
  <c r="T82" i="1"/>
  <c r="T46" i="1"/>
  <c r="T38" i="1"/>
  <c r="T35" i="1"/>
  <c r="T32" i="1"/>
  <c r="T44" i="1"/>
  <c r="T85" i="1"/>
  <c r="T43" i="1"/>
  <c r="T40" i="1"/>
  <c r="T37" i="1"/>
  <c r="T34" i="1"/>
  <c r="T31" i="1"/>
  <c r="T26" i="1"/>
  <c r="T14" i="1"/>
  <c r="T45" i="1"/>
  <c r="T42" i="1"/>
  <c r="T39" i="1"/>
  <c r="T36" i="1"/>
  <c r="T33" i="1"/>
  <c r="T30" i="1"/>
  <c r="T25" i="1"/>
  <c r="T41" i="1"/>
  <c r="T27" i="1"/>
  <c r="T15" i="1"/>
  <c r="G126" i="1"/>
  <c r="G125" i="1"/>
  <c r="G124" i="1"/>
  <c r="G123" i="1"/>
  <c r="G122" i="1"/>
  <c r="G121" i="1"/>
  <c r="G120" i="1"/>
  <c r="G119" i="1"/>
  <c r="G118" i="1"/>
  <c r="G117" i="1"/>
  <c r="G116" i="1"/>
  <c r="G112" i="1"/>
  <c r="G87" i="1"/>
  <c r="G84" i="1"/>
  <c r="G115" i="1"/>
  <c r="G97" i="1"/>
  <c r="G85" i="1"/>
  <c r="G82" i="1"/>
  <c r="G111" i="1"/>
  <c r="G86" i="1"/>
  <c r="G83" i="1"/>
  <c r="G47" i="1"/>
  <c r="G46" i="1"/>
  <c r="G45" i="1"/>
  <c r="G78" i="1"/>
  <c r="G66" i="1"/>
  <c r="G63" i="1"/>
  <c r="G59" i="1"/>
  <c r="G56" i="1"/>
  <c r="G52" i="1"/>
  <c r="G49" i="1"/>
  <c r="G64" i="1"/>
  <c r="G61" i="1"/>
  <c r="G58" i="1"/>
  <c r="G79" i="1"/>
  <c r="G43" i="1"/>
  <c r="G40" i="1"/>
  <c r="G37" i="1"/>
  <c r="G34" i="1"/>
  <c r="G31" i="1"/>
  <c r="G55" i="1"/>
  <c r="G51" i="1"/>
  <c r="G54" i="1"/>
  <c r="G50" i="1"/>
  <c r="G42" i="1"/>
  <c r="G39" i="1"/>
  <c r="G36" i="1"/>
  <c r="G33" i="1"/>
  <c r="G30" i="1"/>
  <c r="G25" i="1"/>
  <c r="G65" i="1"/>
  <c r="G62" i="1"/>
  <c r="G60" i="1"/>
  <c r="G57" i="1"/>
  <c r="G44" i="1"/>
  <c r="G41" i="1"/>
  <c r="G38" i="1"/>
  <c r="G35" i="1"/>
  <c r="G32" i="1"/>
  <c r="G27" i="1"/>
  <c r="G15" i="1"/>
  <c r="G26" i="1"/>
  <c r="G14" i="1"/>
  <c r="E126" i="1"/>
  <c r="E125" i="1"/>
  <c r="E124" i="1"/>
  <c r="E123" i="1"/>
  <c r="E122" i="1"/>
  <c r="E121" i="1"/>
  <c r="E120" i="1"/>
  <c r="E119" i="1"/>
  <c r="E118" i="1"/>
  <c r="E117" i="1"/>
  <c r="E116" i="1"/>
  <c r="E115" i="1"/>
  <c r="E112" i="1"/>
  <c r="E111" i="1"/>
  <c r="E97" i="1"/>
  <c r="E87" i="1"/>
  <c r="E86" i="1"/>
  <c r="E85" i="1"/>
  <c r="E84" i="1"/>
  <c r="E83" i="1"/>
  <c r="E82" i="1"/>
  <c r="E79" i="1"/>
  <c r="E78" i="1"/>
  <c r="E66" i="1"/>
  <c r="E65" i="1"/>
  <c r="E64" i="1"/>
  <c r="E63" i="1"/>
  <c r="E62" i="1"/>
  <c r="E61" i="1"/>
  <c r="E60" i="1"/>
  <c r="E59" i="1"/>
  <c r="E58" i="1"/>
  <c r="E57" i="1"/>
  <c r="E56" i="1"/>
  <c r="E52" i="1"/>
  <c r="E49" i="1"/>
  <c r="E55" i="1"/>
  <c r="E51" i="1"/>
  <c r="E15" i="1"/>
  <c r="E45" i="1"/>
  <c r="E44" i="1"/>
  <c r="E41" i="1"/>
  <c r="E38" i="1"/>
  <c r="E35" i="1"/>
  <c r="E32" i="1"/>
  <c r="E27" i="1"/>
  <c r="E43" i="1"/>
  <c r="E40" i="1"/>
  <c r="E37" i="1"/>
  <c r="E34" i="1"/>
  <c r="E31" i="1"/>
  <c r="E26" i="1"/>
  <c r="E14" i="1"/>
  <c r="E54" i="1"/>
  <c r="E50" i="1"/>
  <c r="E47" i="1"/>
  <c r="E46" i="1"/>
  <c r="E42" i="1"/>
  <c r="E39" i="1"/>
  <c r="E36" i="1"/>
  <c r="E33" i="1"/>
  <c r="E30" i="1"/>
  <c r="E25" i="1"/>
  <c r="S126" i="1"/>
  <c r="S125" i="1"/>
  <c r="S124" i="1"/>
  <c r="S123" i="1"/>
  <c r="S122" i="1"/>
  <c r="S121" i="1"/>
  <c r="S120" i="1"/>
  <c r="S119" i="1"/>
  <c r="S118" i="1"/>
  <c r="S117" i="1"/>
  <c r="S116" i="1"/>
  <c r="S115" i="1"/>
  <c r="S97" i="1"/>
  <c r="S85" i="1"/>
  <c r="S82" i="1"/>
  <c r="S111" i="1"/>
  <c r="S86" i="1"/>
  <c r="S83" i="1"/>
  <c r="S112" i="1"/>
  <c r="S87" i="1"/>
  <c r="S84" i="1"/>
  <c r="S46" i="1"/>
  <c r="S45" i="1"/>
  <c r="S44" i="1"/>
  <c r="S79" i="1"/>
  <c r="S65" i="1"/>
  <c r="S78" i="1"/>
  <c r="S64" i="1"/>
  <c r="S61" i="1"/>
  <c r="S60" i="1"/>
  <c r="S57" i="1"/>
  <c r="S54" i="1"/>
  <c r="S50" i="1"/>
  <c r="S39" i="1"/>
  <c r="S59" i="1"/>
  <c r="S41" i="1"/>
  <c r="S38" i="1"/>
  <c r="S35" i="1"/>
  <c r="S32" i="1"/>
  <c r="S15" i="1"/>
  <c r="S63" i="1"/>
  <c r="S56" i="1"/>
  <c r="S52" i="1"/>
  <c r="S49" i="1"/>
  <c r="S66" i="1"/>
  <c r="S62" i="1"/>
  <c r="S55" i="1"/>
  <c r="S51" i="1"/>
  <c r="S47" i="1"/>
  <c r="S43" i="1"/>
  <c r="S40" i="1"/>
  <c r="S37" i="1"/>
  <c r="S34" i="1"/>
  <c r="S31" i="1"/>
  <c r="S26" i="1"/>
  <c r="S14" i="1"/>
  <c r="S58" i="1"/>
  <c r="S42" i="1"/>
  <c r="S36" i="1"/>
  <c r="S33" i="1"/>
  <c r="S30" i="1"/>
  <c r="S25" i="1"/>
  <c r="S27" i="1"/>
  <c r="D118" i="1"/>
  <c r="D117" i="1"/>
  <c r="D116" i="1"/>
  <c r="D111" i="1"/>
  <c r="D86" i="1"/>
  <c r="D83" i="1"/>
  <c r="D125" i="1"/>
  <c r="D122" i="1"/>
  <c r="D119" i="1"/>
  <c r="D112" i="1"/>
  <c r="D87" i="1"/>
  <c r="D84" i="1"/>
  <c r="D79" i="1"/>
  <c r="D78" i="1"/>
  <c r="D66" i="1"/>
  <c r="D65" i="1"/>
  <c r="D64" i="1"/>
  <c r="D63" i="1"/>
  <c r="D62" i="1"/>
  <c r="D126" i="1"/>
  <c r="D123" i="1"/>
  <c r="D120" i="1"/>
  <c r="D115" i="1"/>
  <c r="D97" i="1"/>
  <c r="D85" i="1"/>
  <c r="D82" i="1"/>
  <c r="D59" i="1"/>
  <c r="D124" i="1"/>
  <c r="D121" i="1"/>
  <c r="D60" i="1"/>
  <c r="D57" i="1"/>
  <c r="D10" i="1"/>
  <c r="D55" i="1"/>
  <c r="D51" i="1"/>
  <c r="D56" i="1"/>
  <c r="D49" i="1"/>
  <c r="D42" i="1"/>
  <c r="D39" i="1"/>
  <c r="D30" i="1"/>
  <c r="D25" i="1"/>
  <c r="D52" i="1"/>
  <c r="D61" i="1"/>
  <c r="D58" i="1"/>
  <c r="D15" i="1"/>
  <c r="D45" i="1"/>
  <c r="D44" i="1"/>
  <c r="D41" i="1"/>
  <c r="D38" i="1"/>
  <c r="D35" i="1"/>
  <c r="D32" i="1"/>
  <c r="D27" i="1"/>
  <c r="D43" i="1"/>
  <c r="D40" i="1"/>
  <c r="D37" i="1"/>
  <c r="D34" i="1"/>
  <c r="D31" i="1"/>
  <c r="D26" i="1"/>
  <c r="D14" i="1"/>
  <c r="D54" i="1"/>
  <c r="D50" i="1"/>
  <c r="D47" i="1"/>
  <c r="D46" i="1"/>
  <c r="D36" i="1"/>
  <c r="D33" i="1"/>
  <c r="Q126" i="1"/>
  <c r="Q125" i="1"/>
  <c r="Q124" i="1"/>
  <c r="Q123" i="1"/>
  <c r="Q122" i="1"/>
  <c r="Q121" i="1"/>
  <c r="Q120" i="1"/>
  <c r="Q119" i="1"/>
  <c r="Q118" i="1"/>
  <c r="Q117" i="1"/>
  <c r="Q116" i="1"/>
  <c r="Q115" i="1"/>
  <c r="Q112" i="1"/>
  <c r="Q111" i="1"/>
  <c r="Q97" i="1"/>
  <c r="Q87" i="1"/>
  <c r="Q86" i="1"/>
  <c r="Q85" i="1"/>
  <c r="Q84" i="1"/>
  <c r="Q83" i="1"/>
  <c r="Q82" i="1"/>
  <c r="Q79" i="1"/>
  <c r="Q78" i="1"/>
  <c r="Q66" i="1"/>
  <c r="Q65" i="1"/>
  <c r="Q64" i="1"/>
  <c r="Q63" i="1"/>
  <c r="Q62" i="1"/>
  <c r="Q61" i="1"/>
  <c r="Q60" i="1"/>
  <c r="Q59" i="1"/>
  <c r="Q58" i="1"/>
  <c r="Q57" i="1"/>
  <c r="Q54" i="1"/>
  <c r="Q50" i="1"/>
  <c r="Q56" i="1"/>
  <c r="Q52" i="1"/>
  <c r="Q49" i="1"/>
  <c r="Q26" i="1"/>
  <c r="Q42" i="1"/>
  <c r="Q39" i="1"/>
  <c r="Q33" i="1"/>
  <c r="Q25" i="1"/>
  <c r="Q44" i="1"/>
  <c r="Q41" i="1"/>
  <c r="Q38" i="1"/>
  <c r="Q35" i="1"/>
  <c r="Q32" i="1"/>
  <c r="Q27" i="1"/>
  <c r="Q15" i="1"/>
  <c r="Q55" i="1"/>
  <c r="Q51" i="1"/>
  <c r="Q47" i="1"/>
  <c r="Q46" i="1"/>
  <c r="Q45" i="1"/>
  <c r="Q43" i="1"/>
  <c r="Q40" i="1"/>
  <c r="Q37" i="1"/>
  <c r="Q34" i="1"/>
  <c r="Q31" i="1"/>
  <c r="Q14" i="1"/>
  <c r="Q36" i="1"/>
  <c r="Q30" i="1"/>
  <c r="O126" i="1"/>
  <c r="O125" i="1"/>
  <c r="O124" i="1"/>
  <c r="O123" i="1"/>
  <c r="O122" i="1"/>
  <c r="O121" i="1"/>
  <c r="O120" i="1"/>
  <c r="O119" i="1"/>
  <c r="O118" i="1"/>
  <c r="O117" i="1"/>
  <c r="O116" i="1"/>
  <c r="O115" i="1"/>
  <c r="O112" i="1"/>
  <c r="O111" i="1"/>
  <c r="O97" i="1"/>
  <c r="O87" i="1"/>
  <c r="O86" i="1"/>
  <c r="O85" i="1"/>
  <c r="O84" i="1"/>
  <c r="O83" i="1"/>
  <c r="O82" i="1"/>
  <c r="O79" i="1"/>
  <c r="O78" i="1"/>
  <c r="O66" i="1"/>
  <c r="O65" i="1"/>
  <c r="O64" i="1"/>
  <c r="O63" i="1"/>
  <c r="O62" i="1"/>
  <c r="O61" i="1"/>
  <c r="O60" i="1"/>
  <c r="O59" i="1"/>
  <c r="O58" i="1"/>
  <c r="O57" i="1"/>
  <c r="O56" i="1"/>
  <c r="O52" i="1"/>
  <c r="O49" i="1"/>
  <c r="O55" i="1"/>
  <c r="O51" i="1"/>
  <c r="O47" i="1"/>
  <c r="O46" i="1"/>
  <c r="O45" i="1"/>
  <c r="O44" i="1"/>
  <c r="O43" i="1"/>
  <c r="O42" i="1"/>
  <c r="O41" i="1"/>
  <c r="O40" i="1"/>
  <c r="O39" i="1"/>
  <c r="O38" i="1"/>
  <c r="O37" i="1"/>
  <c r="O36" i="1"/>
  <c r="O35" i="1"/>
  <c r="O34" i="1"/>
  <c r="O33" i="1"/>
  <c r="O32" i="1"/>
  <c r="O31" i="1"/>
  <c r="O30" i="1"/>
  <c r="O27" i="1"/>
  <c r="O26" i="1"/>
  <c r="O25" i="1"/>
  <c r="O15" i="1"/>
  <c r="O14" i="1"/>
  <c r="O54" i="1"/>
  <c r="O50" i="1"/>
  <c r="R126" i="1"/>
  <c r="R125" i="1"/>
  <c r="R124" i="1"/>
  <c r="R123" i="1"/>
  <c r="R122" i="1"/>
  <c r="R121" i="1"/>
  <c r="R120" i="1"/>
  <c r="R119" i="1"/>
  <c r="R118" i="1"/>
  <c r="R79" i="1"/>
  <c r="R78" i="1"/>
  <c r="R66" i="1"/>
  <c r="R65" i="1"/>
  <c r="R64" i="1"/>
  <c r="R63" i="1"/>
  <c r="R62" i="1"/>
  <c r="R61" i="1"/>
  <c r="R60" i="1"/>
  <c r="R59" i="1"/>
  <c r="R58" i="1"/>
  <c r="R57" i="1"/>
  <c r="R56" i="1"/>
  <c r="R55" i="1"/>
  <c r="R54" i="1"/>
  <c r="R52" i="1"/>
  <c r="R51" i="1"/>
  <c r="R50" i="1"/>
  <c r="R49" i="1"/>
  <c r="R47" i="1"/>
  <c r="R115" i="1"/>
  <c r="R97" i="1"/>
  <c r="R85" i="1"/>
  <c r="R82" i="1"/>
  <c r="R111" i="1"/>
  <c r="R86" i="1"/>
  <c r="R83" i="1"/>
  <c r="R117" i="1"/>
  <c r="R112" i="1"/>
  <c r="R116" i="1"/>
  <c r="R84" i="1"/>
  <c r="R39" i="1"/>
  <c r="R36" i="1"/>
  <c r="R33" i="1"/>
  <c r="R87" i="1"/>
  <c r="R44" i="1"/>
  <c r="R41" i="1"/>
  <c r="R38" i="1"/>
  <c r="R35" i="1"/>
  <c r="R32" i="1"/>
  <c r="R27" i="1"/>
  <c r="R46" i="1"/>
  <c r="R45" i="1"/>
  <c r="R43" i="1"/>
  <c r="R40" i="1"/>
  <c r="R37" i="1"/>
  <c r="R34" i="1"/>
  <c r="R31" i="1"/>
  <c r="R26" i="1"/>
  <c r="R14" i="1"/>
  <c r="R42" i="1"/>
  <c r="R30" i="1"/>
  <c r="R25" i="1"/>
  <c r="R15" i="1"/>
  <c r="T69" i="1"/>
  <c r="T13" i="1"/>
  <c r="R69" i="1"/>
  <c r="R13" i="1"/>
  <c r="S69" i="1"/>
  <c r="S13" i="1"/>
  <c r="Q69" i="1"/>
  <c r="Q13" i="1"/>
  <c r="N69" i="1"/>
  <c r="N13" i="1"/>
  <c r="O69" i="1"/>
  <c r="O13" i="1"/>
  <c r="L69" i="1"/>
  <c r="L13" i="1"/>
  <c r="D69" i="1"/>
  <c r="D13" i="1"/>
  <c r="J69" i="1"/>
  <c r="J13" i="1"/>
  <c r="E69" i="1"/>
  <c r="E13" i="1"/>
  <c r="G69" i="1"/>
  <c r="G13" i="1"/>
  <c r="E113" i="1"/>
  <c r="D113" i="1"/>
  <c r="J113" i="1"/>
  <c r="L113" i="1"/>
  <c r="N113" i="1"/>
  <c r="O113" i="1"/>
  <c r="T113" i="1"/>
  <c r="R113" i="1"/>
  <c r="G113" i="1"/>
  <c r="S113" i="1"/>
  <c r="Q113" i="1"/>
  <c r="L12" i="1"/>
  <c r="N12" i="1"/>
  <c r="O12" i="1"/>
  <c r="T12" i="1"/>
  <c r="R12" i="1"/>
  <c r="S12" i="1"/>
  <c r="Q12" i="1"/>
  <c r="J12" i="1"/>
  <c r="G12" i="1"/>
  <c r="E12" i="1"/>
  <c r="D12" i="1"/>
  <c r="G24" i="1"/>
  <c r="E24" i="1"/>
  <c r="J24" i="1"/>
  <c r="D24" i="1"/>
  <c r="L24" i="1"/>
  <c r="N24" i="1"/>
  <c r="T24" i="1"/>
  <c r="S24" i="1"/>
  <c r="O24" i="1"/>
  <c r="R24" i="1"/>
  <c r="Q24" i="1"/>
  <c r="N18" i="1"/>
  <c r="N72" i="1"/>
  <c r="N11" i="1"/>
  <c r="N16" i="1"/>
  <c r="N71" i="1"/>
  <c r="N70" i="1"/>
  <c r="N91" i="1"/>
  <c r="N92" i="1"/>
  <c r="N93" i="1"/>
  <c r="N94" i="1"/>
  <c r="N95" i="1"/>
  <c r="N96" i="1"/>
  <c r="N89" i="1"/>
  <c r="N99" i="1"/>
  <c r="N100" i="1"/>
  <c r="N101" i="1"/>
  <c r="N102" i="1"/>
  <c r="N103" i="1"/>
  <c r="N104" i="1"/>
  <c r="N105" i="1"/>
  <c r="N106" i="1"/>
  <c r="N107" i="1"/>
  <c r="N108" i="1"/>
  <c r="N109" i="1"/>
  <c r="N110" i="1"/>
  <c r="N80" i="1"/>
  <c r="N10" i="1"/>
  <c r="N21" i="1"/>
  <c r="N22" i="1"/>
  <c r="N75" i="1"/>
  <c r="N73" i="1"/>
  <c r="N74" i="1"/>
  <c r="N114" i="1"/>
  <c r="N90" i="1"/>
  <c r="N76" i="1"/>
  <c r="J99" i="1"/>
  <c r="J100" i="1"/>
  <c r="J101" i="1"/>
  <c r="J102" i="1"/>
  <c r="J103" i="1"/>
  <c r="J104" i="1"/>
  <c r="J105" i="1"/>
  <c r="J106" i="1"/>
  <c r="J107" i="1"/>
  <c r="J108" i="1"/>
  <c r="J109" i="1"/>
  <c r="J110" i="1"/>
  <c r="J80" i="1"/>
  <c r="J21" i="1"/>
  <c r="J22" i="1"/>
  <c r="J75" i="1"/>
  <c r="J74" i="1"/>
  <c r="J73" i="1"/>
  <c r="J11" i="1"/>
  <c r="J16" i="1"/>
  <c r="J96" i="1"/>
  <c r="J92" i="1"/>
  <c r="J95" i="1"/>
  <c r="J89" i="1"/>
  <c r="J71" i="1"/>
  <c r="J93" i="1"/>
  <c r="J72" i="1"/>
  <c r="J70" i="1"/>
  <c r="J91" i="1"/>
  <c r="J94" i="1"/>
  <c r="L70" i="1"/>
  <c r="L91" i="1"/>
  <c r="L92" i="1"/>
  <c r="L93" i="1"/>
  <c r="L94" i="1"/>
  <c r="L95" i="1"/>
  <c r="L96" i="1"/>
  <c r="L89" i="1"/>
  <c r="L99" i="1"/>
  <c r="L100" i="1"/>
  <c r="L101" i="1"/>
  <c r="L102" i="1"/>
  <c r="L103" i="1"/>
  <c r="L104" i="1"/>
  <c r="L105" i="1"/>
  <c r="L106" i="1"/>
  <c r="L107" i="1"/>
  <c r="L108" i="1"/>
  <c r="L109" i="1"/>
  <c r="L110" i="1"/>
  <c r="L80" i="1"/>
  <c r="L114" i="1"/>
  <c r="L10" i="1"/>
  <c r="L90" i="1"/>
  <c r="L21" i="1"/>
  <c r="L22" i="1"/>
  <c r="L75" i="1"/>
  <c r="L72" i="1"/>
  <c r="L16" i="1"/>
  <c r="L71" i="1"/>
  <c r="L74" i="1"/>
  <c r="L11" i="1"/>
  <c r="L73" i="1"/>
  <c r="L18" i="1"/>
  <c r="T19" i="1" s="1"/>
  <c r="L76" i="1"/>
  <c r="T21" i="1"/>
  <c r="T22" i="1"/>
  <c r="T11" i="1"/>
  <c r="T16" i="1"/>
  <c r="T93" i="1"/>
  <c r="T96" i="1"/>
  <c r="T99" i="1"/>
  <c r="T102" i="1"/>
  <c r="T105" i="1"/>
  <c r="T108" i="1"/>
  <c r="T106" i="1"/>
  <c r="T109" i="1"/>
  <c r="T92" i="1"/>
  <c r="T95" i="1"/>
  <c r="T89" i="1"/>
  <c r="T101" i="1"/>
  <c r="T104" i="1"/>
  <c r="T107" i="1"/>
  <c r="T110" i="1"/>
  <c r="T100" i="1"/>
  <c r="T91" i="1"/>
  <c r="T94" i="1"/>
  <c r="T103" i="1"/>
  <c r="T18" i="1"/>
  <c r="T74" i="1"/>
  <c r="T73" i="1"/>
  <c r="T72" i="1"/>
  <c r="T71" i="1"/>
  <c r="T10" i="1"/>
  <c r="T70" i="1"/>
  <c r="T114" i="1"/>
  <c r="T90" i="1"/>
  <c r="T80" i="1"/>
  <c r="T76" i="1"/>
  <c r="T75" i="1"/>
  <c r="G21" i="1"/>
  <c r="G22" i="1"/>
  <c r="G75" i="1"/>
  <c r="G74" i="1"/>
  <c r="G73" i="1"/>
  <c r="G72" i="1"/>
  <c r="G11" i="1"/>
  <c r="G16" i="1"/>
  <c r="G71" i="1"/>
  <c r="G70" i="1"/>
  <c r="G101" i="1"/>
  <c r="G104" i="1"/>
  <c r="G107" i="1"/>
  <c r="G110" i="1"/>
  <c r="G92" i="1"/>
  <c r="G95" i="1"/>
  <c r="G91" i="1"/>
  <c r="G94" i="1"/>
  <c r="G100" i="1"/>
  <c r="G103" i="1"/>
  <c r="G106" i="1"/>
  <c r="G109" i="1"/>
  <c r="G89" i="1"/>
  <c r="G93" i="1"/>
  <c r="G96" i="1"/>
  <c r="G80" i="1"/>
  <c r="G99" i="1"/>
  <c r="G102" i="1"/>
  <c r="G105" i="1"/>
  <c r="G108" i="1"/>
  <c r="O11" i="1"/>
  <c r="O16" i="1"/>
  <c r="O91" i="1"/>
  <c r="O92" i="1"/>
  <c r="O93" i="1"/>
  <c r="O94" i="1"/>
  <c r="O95" i="1"/>
  <c r="O96" i="1"/>
  <c r="O89" i="1"/>
  <c r="O99" i="1"/>
  <c r="O100" i="1"/>
  <c r="O101" i="1"/>
  <c r="O102" i="1"/>
  <c r="O103" i="1"/>
  <c r="O104" i="1"/>
  <c r="O105" i="1"/>
  <c r="O106" i="1"/>
  <c r="O107" i="1"/>
  <c r="O108" i="1"/>
  <c r="O109" i="1"/>
  <c r="O110" i="1"/>
  <c r="O21" i="1"/>
  <c r="O22" i="1"/>
  <c r="O80" i="1"/>
  <c r="O70" i="1"/>
  <c r="O76" i="1"/>
  <c r="O75" i="1"/>
  <c r="O71" i="1"/>
  <c r="O18" i="1"/>
  <c r="O74" i="1"/>
  <c r="O10" i="1"/>
  <c r="O73" i="1"/>
  <c r="O72" i="1"/>
  <c r="O114" i="1"/>
  <c r="O90" i="1"/>
  <c r="R11" i="1"/>
  <c r="R16" i="1"/>
  <c r="R91" i="1"/>
  <c r="R92" i="1"/>
  <c r="R93" i="1"/>
  <c r="R94" i="1"/>
  <c r="R95" i="1"/>
  <c r="R96" i="1"/>
  <c r="R89" i="1"/>
  <c r="R105" i="1"/>
  <c r="R101" i="1"/>
  <c r="R104" i="1"/>
  <c r="R107" i="1"/>
  <c r="R110" i="1"/>
  <c r="R99" i="1"/>
  <c r="R102" i="1"/>
  <c r="R108" i="1"/>
  <c r="R22" i="1"/>
  <c r="R100" i="1"/>
  <c r="R103" i="1"/>
  <c r="R106" i="1"/>
  <c r="R109" i="1"/>
  <c r="R21" i="1"/>
  <c r="R76" i="1"/>
  <c r="R90" i="1"/>
  <c r="R75" i="1"/>
  <c r="R18" i="1"/>
  <c r="R74" i="1"/>
  <c r="R73" i="1"/>
  <c r="R72" i="1"/>
  <c r="R71" i="1"/>
  <c r="R10" i="1"/>
  <c r="R70" i="1"/>
  <c r="R114" i="1"/>
  <c r="R80" i="1"/>
  <c r="D74" i="1"/>
  <c r="D73" i="1"/>
  <c r="D72" i="1"/>
  <c r="D11" i="1"/>
  <c r="D16" i="1"/>
  <c r="D71" i="1"/>
  <c r="D70" i="1"/>
  <c r="D91" i="1"/>
  <c r="D92" i="1"/>
  <c r="D93" i="1"/>
  <c r="D94" i="1"/>
  <c r="D95" i="1"/>
  <c r="D96" i="1"/>
  <c r="D89" i="1"/>
  <c r="D99" i="1"/>
  <c r="D100" i="1"/>
  <c r="D101" i="1"/>
  <c r="D102" i="1"/>
  <c r="D103" i="1"/>
  <c r="D104" i="1"/>
  <c r="D105" i="1"/>
  <c r="D106" i="1"/>
  <c r="D107" i="1"/>
  <c r="D108" i="1"/>
  <c r="D109" i="1"/>
  <c r="D110" i="1"/>
  <c r="D80" i="1"/>
  <c r="D22" i="1"/>
  <c r="D21" i="1"/>
  <c r="D75" i="1"/>
  <c r="S21" i="1"/>
  <c r="S22" i="1"/>
  <c r="S11" i="1"/>
  <c r="S16" i="1"/>
  <c r="S99" i="1"/>
  <c r="S102" i="1"/>
  <c r="S105" i="1"/>
  <c r="S108" i="1"/>
  <c r="S92" i="1"/>
  <c r="S95" i="1"/>
  <c r="S89" i="1"/>
  <c r="S101" i="1"/>
  <c r="S104" i="1"/>
  <c r="S107" i="1"/>
  <c r="S110" i="1"/>
  <c r="S93" i="1"/>
  <c r="S91" i="1"/>
  <c r="S94" i="1"/>
  <c r="S96" i="1"/>
  <c r="S100" i="1"/>
  <c r="S103" i="1"/>
  <c r="S106" i="1"/>
  <c r="S109" i="1"/>
  <c r="S75" i="1"/>
  <c r="S73" i="1"/>
  <c r="S18" i="1"/>
  <c r="S74" i="1"/>
  <c r="S72" i="1"/>
  <c r="S71" i="1"/>
  <c r="S10" i="1"/>
  <c r="S70" i="1"/>
  <c r="S114" i="1"/>
  <c r="S80" i="1"/>
  <c r="S90" i="1"/>
  <c r="S76" i="1"/>
  <c r="E75" i="1"/>
  <c r="E74" i="1"/>
  <c r="E18" i="1"/>
  <c r="E73" i="1"/>
  <c r="E72" i="1"/>
  <c r="E11" i="1"/>
  <c r="E16" i="1"/>
  <c r="E71" i="1"/>
  <c r="E70" i="1"/>
  <c r="E91" i="1"/>
  <c r="E92" i="1"/>
  <c r="E93" i="1"/>
  <c r="E94" i="1"/>
  <c r="E95" i="1"/>
  <c r="E96" i="1"/>
  <c r="E89" i="1"/>
  <c r="E99" i="1"/>
  <c r="E100" i="1"/>
  <c r="E101" i="1"/>
  <c r="E102" i="1"/>
  <c r="E103" i="1"/>
  <c r="E104" i="1"/>
  <c r="E105" i="1"/>
  <c r="E106" i="1"/>
  <c r="E107" i="1"/>
  <c r="E108" i="1"/>
  <c r="E109" i="1"/>
  <c r="E110" i="1"/>
  <c r="E80" i="1"/>
  <c r="E22" i="1"/>
  <c r="E21" i="1"/>
  <c r="Q11" i="1"/>
  <c r="Q16" i="1"/>
  <c r="Q91" i="1"/>
  <c r="Q92" i="1"/>
  <c r="Q93" i="1"/>
  <c r="Q94" i="1"/>
  <c r="Q95" i="1"/>
  <c r="Q96" i="1"/>
  <c r="Q89" i="1"/>
  <c r="Q99" i="1"/>
  <c r="Q100" i="1"/>
  <c r="Q101" i="1"/>
  <c r="Q102" i="1"/>
  <c r="Q103" i="1"/>
  <c r="Q104" i="1"/>
  <c r="Q105" i="1"/>
  <c r="Q106" i="1"/>
  <c r="Q107" i="1"/>
  <c r="Q108" i="1"/>
  <c r="Q109" i="1"/>
  <c r="Q110" i="1"/>
  <c r="Q22" i="1"/>
  <c r="Q21" i="1"/>
  <c r="Q76" i="1"/>
  <c r="Q90" i="1"/>
  <c r="Q75" i="1"/>
  <c r="Q18" i="1"/>
  <c r="Q74" i="1"/>
  <c r="Q73" i="1"/>
  <c r="Q72" i="1"/>
  <c r="Q114" i="1"/>
  <c r="Q71" i="1"/>
  <c r="Q10" i="1"/>
  <c r="Q70" i="1"/>
  <c r="Q80" i="1"/>
  <c r="G10" i="1"/>
  <c r="E10" i="1"/>
  <c r="U7" i="1"/>
  <c r="Y7" i="1"/>
  <c r="K7" i="1"/>
  <c r="H7" i="1"/>
  <c r="I7" i="1"/>
  <c r="M7" i="1"/>
  <c r="G90" i="1"/>
  <c r="G114" i="1"/>
  <c r="G18" i="1"/>
  <c r="J90" i="1"/>
  <c r="J114" i="1"/>
  <c r="D76" i="1"/>
  <c r="G76" i="1"/>
  <c r="E114" i="1"/>
  <c r="J18" i="1"/>
  <c r="D114" i="1"/>
  <c r="J76" i="1"/>
  <c r="E76" i="1"/>
  <c r="D90" i="1"/>
  <c r="E90" i="1"/>
  <c r="J10" i="1"/>
  <c r="I126" i="1" l="1"/>
  <c r="I125" i="1"/>
  <c r="I124" i="1"/>
  <c r="I123" i="1"/>
  <c r="I122" i="1"/>
  <c r="I121" i="1"/>
  <c r="I120" i="1"/>
  <c r="I119" i="1"/>
  <c r="I118" i="1"/>
  <c r="I117" i="1"/>
  <c r="I116" i="1"/>
  <c r="I115" i="1"/>
  <c r="I112" i="1"/>
  <c r="I111" i="1"/>
  <c r="I97" i="1"/>
  <c r="I87" i="1"/>
  <c r="I86" i="1"/>
  <c r="I85" i="1"/>
  <c r="I84" i="1"/>
  <c r="I83" i="1"/>
  <c r="I82" i="1"/>
  <c r="I79" i="1"/>
  <c r="I78" i="1"/>
  <c r="I66" i="1"/>
  <c r="I65" i="1"/>
  <c r="I64" i="1"/>
  <c r="I63" i="1"/>
  <c r="I62" i="1"/>
  <c r="I61" i="1"/>
  <c r="I60" i="1"/>
  <c r="I59" i="1"/>
  <c r="I58" i="1"/>
  <c r="I57" i="1"/>
  <c r="I54" i="1"/>
  <c r="I50" i="1"/>
  <c r="I56" i="1"/>
  <c r="I52" i="1"/>
  <c r="I49" i="1"/>
  <c r="I47" i="1"/>
  <c r="I46" i="1"/>
  <c r="I45" i="1"/>
  <c r="I44" i="1"/>
  <c r="I43" i="1"/>
  <c r="I42" i="1"/>
  <c r="I41" i="1"/>
  <c r="I40" i="1"/>
  <c r="I39" i="1"/>
  <c r="I38" i="1"/>
  <c r="I37" i="1"/>
  <c r="I36" i="1"/>
  <c r="I35" i="1"/>
  <c r="I34" i="1"/>
  <c r="I33" i="1"/>
  <c r="I32" i="1"/>
  <c r="I31" i="1"/>
  <c r="I30" i="1"/>
  <c r="I27" i="1"/>
  <c r="I26" i="1"/>
  <c r="I25" i="1"/>
  <c r="I15" i="1"/>
  <c r="I14" i="1"/>
  <c r="I55" i="1"/>
  <c r="I51" i="1"/>
  <c r="H126" i="1"/>
  <c r="H125" i="1"/>
  <c r="H124" i="1"/>
  <c r="H123" i="1"/>
  <c r="H122" i="1"/>
  <c r="H121" i="1"/>
  <c r="H120" i="1"/>
  <c r="H119" i="1"/>
  <c r="H115" i="1"/>
  <c r="H97" i="1"/>
  <c r="H85" i="1"/>
  <c r="H82" i="1"/>
  <c r="H111" i="1"/>
  <c r="H86" i="1"/>
  <c r="H83" i="1"/>
  <c r="H117" i="1"/>
  <c r="H116" i="1"/>
  <c r="H79" i="1"/>
  <c r="H78" i="1"/>
  <c r="H66" i="1"/>
  <c r="H65" i="1"/>
  <c r="H64" i="1"/>
  <c r="H63" i="1"/>
  <c r="H62" i="1"/>
  <c r="H61" i="1"/>
  <c r="H60" i="1"/>
  <c r="H59" i="1"/>
  <c r="H58" i="1"/>
  <c r="H57" i="1"/>
  <c r="H56" i="1"/>
  <c r="H55" i="1"/>
  <c r="H54" i="1"/>
  <c r="H52" i="1"/>
  <c r="H51" i="1"/>
  <c r="H50" i="1"/>
  <c r="H49" i="1"/>
  <c r="H84" i="1"/>
  <c r="H112" i="1"/>
  <c r="H87" i="1"/>
  <c r="H118" i="1"/>
  <c r="H47" i="1"/>
  <c r="H46" i="1"/>
  <c r="H40" i="1"/>
  <c r="H31" i="1"/>
  <c r="H26" i="1"/>
  <c r="H14" i="1"/>
  <c r="H25" i="1"/>
  <c r="H42" i="1"/>
  <c r="H39" i="1"/>
  <c r="H36" i="1"/>
  <c r="H33" i="1"/>
  <c r="H30" i="1"/>
  <c r="H44" i="1"/>
  <c r="H41" i="1"/>
  <c r="H38" i="1"/>
  <c r="H35" i="1"/>
  <c r="H32" i="1"/>
  <c r="H27" i="1"/>
  <c r="H15" i="1"/>
  <c r="H45" i="1"/>
  <c r="H43" i="1"/>
  <c r="H37" i="1"/>
  <c r="H34" i="1"/>
  <c r="K126" i="1"/>
  <c r="K125" i="1"/>
  <c r="K124" i="1"/>
  <c r="K123" i="1"/>
  <c r="K122" i="1"/>
  <c r="K121" i="1"/>
  <c r="K120" i="1"/>
  <c r="K119" i="1"/>
  <c r="K118" i="1"/>
  <c r="K117" i="1"/>
  <c r="K116" i="1"/>
  <c r="K115" i="1"/>
  <c r="K112" i="1"/>
  <c r="K111" i="1"/>
  <c r="K97" i="1"/>
  <c r="K87" i="1"/>
  <c r="K86" i="1"/>
  <c r="K85" i="1"/>
  <c r="K84" i="1"/>
  <c r="K83" i="1"/>
  <c r="K82" i="1"/>
  <c r="K79" i="1"/>
  <c r="K78" i="1"/>
  <c r="K66" i="1"/>
  <c r="K65" i="1"/>
  <c r="K64" i="1"/>
  <c r="K63" i="1"/>
  <c r="K62" i="1"/>
  <c r="K61" i="1"/>
  <c r="K60" i="1"/>
  <c r="K59" i="1"/>
  <c r="K58" i="1"/>
  <c r="K57" i="1"/>
  <c r="K55" i="1"/>
  <c r="K51" i="1"/>
  <c r="K54" i="1"/>
  <c r="K50" i="1"/>
  <c r="K33" i="1"/>
  <c r="K42" i="1"/>
  <c r="K36" i="1"/>
  <c r="K30" i="1"/>
  <c r="K25" i="1"/>
  <c r="K15" i="1"/>
  <c r="K47" i="1"/>
  <c r="K46" i="1"/>
  <c r="K44" i="1"/>
  <c r="K41" i="1"/>
  <c r="K38" i="1"/>
  <c r="K35" i="1"/>
  <c r="K32" i="1"/>
  <c r="K27" i="1"/>
  <c r="K45" i="1"/>
  <c r="K56" i="1"/>
  <c r="K52" i="1"/>
  <c r="K49" i="1"/>
  <c r="K43" i="1"/>
  <c r="K40" i="1"/>
  <c r="K37" i="1"/>
  <c r="K34" i="1"/>
  <c r="K31" i="1"/>
  <c r="K26" i="1"/>
  <c r="K14" i="1"/>
  <c r="K39" i="1"/>
  <c r="Y126" i="1"/>
  <c r="Y125" i="1"/>
  <c r="Y124" i="1"/>
  <c r="Y123" i="1"/>
  <c r="Y122" i="1"/>
  <c r="Y121" i="1"/>
  <c r="Y120" i="1"/>
  <c r="Y119" i="1"/>
  <c r="Y118" i="1"/>
  <c r="Y117" i="1"/>
  <c r="Y116" i="1"/>
  <c r="Y112" i="1"/>
  <c r="Y87" i="1"/>
  <c r="Y84" i="1"/>
  <c r="Y79" i="1"/>
  <c r="Y115" i="1"/>
  <c r="Y97" i="1"/>
  <c r="Y85" i="1"/>
  <c r="Y82" i="1"/>
  <c r="Y111" i="1"/>
  <c r="Y86" i="1"/>
  <c r="Y83" i="1"/>
  <c r="Y65" i="1"/>
  <c r="Y62" i="1"/>
  <c r="Y46" i="1"/>
  <c r="Y45" i="1"/>
  <c r="Y44" i="1"/>
  <c r="Y78" i="1"/>
  <c r="Y64" i="1"/>
  <c r="Y61" i="1"/>
  <c r="Y59" i="1"/>
  <c r="Y56" i="1"/>
  <c r="Y52" i="1"/>
  <c r="Y49" i="1"/>
  <c r="Y42" i="1"/>
  <c r="Y36" i="1"/>
  <c r="Y33" i="1"/>
  <c r="Y30" i="1"/>
  <c r="Y25" i="1"/>
  <c r="Y39" i="1"/>
  <c r="Y63" i="1"/>
  <c r="Y66" i="1"/>
  <c r="Y60" i="1"/>
  <c r="Y57" i="1"/>
  <c r="Y55" i="1"/>
  <c r="Y51" i="1"/>
  <c r="Y47" i="1"/>
  <c r="Y41" i="1"/>
  <c r="Y38" i="1"/>
  <c r="Y35" i="1"/>
  <c r="Y32" i="1"/>
  <c r="Y27" i="1"/>
  <c r="Y15" i="1"/>
  <c r="Y58" i="1"/>
  <c r="Y54" i="1"/>
  <c r="Y50" i="1"/>
  <c r="Y43" i="1"/>
  <c r="Y40" i="1"/>
  <c r="Y37" i="1"/>
  <c r="Y34" i="1"/>
  <c r="Y31" i="1"/>
  <c r="Y26" i="1"/>
  <c r="Y14" i="1"/>
  <c r="U126" i="1"/>
  <c r="U125" i="1"/>
  <c r="U124" i="1"/>
  <c r="U123" i="1"/>
  <c r="U122" i="1"/>
  <c r="U121" i="1"/>
  <c r="U120" i="1"/>
  <c r="U119" i="1"/>
  <c r="U118" i="1"/>
  <c r="U117" i="1"/>
  <c r="U116" i="1"/>
  <c r="U115" i="1"/>
  <c r="U112" i="1"/>
  <c r="U111" i="1"/>
  <c r="U97" i="1"/>
  <c r="U87" i="1"/>
  <c r="U86" i="1"/>
  <c r="U85" i="1"/>
  <c r="U84" i="1"/>
  <c r="U83" i="1"/>
  <c r="U82" i="1"/>
  <c r="U79" i="1"/>
  <c r="U78" i="1"/>
  <c r="U66" i="1"/>
  <c r="U65" i="1"/>
  <c r="U64" i="1"/>
  <c r="U63" i="1"/>
  <c r="U62" i="1"/>
  <c r="U61" i="1"/>
  <c r="U60" i="1"/>
  <c r="U59" i="1"/>
  <c r="U58" i="1"/>
  <c r="U57" i="1"/>
  <c r="U55" i="1"/>
  <c r="U51" i="1"/>
  <c r="U47" i="1"/>
  <c r="U54" i="1"/>
  <c r="U50" i="1"/>
  <c r="U46" i="1"/>
  <c r="U45" i="1"/>
  <c r="U44" i="1"/>
  <c r="U43" i="1"/>
  <c r="U42" i="1"/>
  <c r="U41" i="1"/>
  <c r="U40" i="1"/>
  <c r="U39" i="1"/>
  <c r="U38" i="1"/>
  <c r="U37" i="1"/>
  <c r="U36" i="1"/>
  <c r="U35" i="1"/>
  <c r="U34" i="1"/>
  <c r="U33" i="1"/>
  <c r="U32" i="1"/>
  <c r="U31" i="1"/>
  <c r="U30" i="1"/>
  <c r="U27" i="1"/>
  <c r="U26" i="1"/>
  <c r="U25" i="1"/>
  <c r="U15" i="1"/>
  <c r="U14" i="1"/>
  <c r="U56" i="1"/>
  <c r="U52" i="1"/>
  <c r="U49" i="1"/>
  <c r="M126" i="1"/>
  <c r="M125" i="1"/>
  <c r="M124" i="1"/>
  <c r="M123" i="1"/>
  <c r="M122" i="1"/>
  <c r="M121" i="1"/>
  <c r="M120" i="1"/>
  <c r="M119" i="1"/>
  <c r="M118" i="1"/>
  <c r="M117" i="1"/>
  <c r="M116" i="1"/>
  <c r="M111" i="1"/>
  <c r="M86" i="1"/>
  <c r="M83" i="1"/>
  <c r="M112" i="1"/>
  <c r="M87" i="1"/>
  <c r="M84" i="1"/>
  <c r="M115" i="1"/>
  <c r="M97" i="1"/>
  <c r="M85" i="1"/>
  <c r="M82" i="1"/>
  <c r="M78" i="1"/>
  <c r="M64" i="1"/>
  <c r="M61" i="1"/>
  <c r="M47" i="1"/>
  <c r="M46" i="1"/>
  <c r="M45" i="1"/>
  <c r="M66" i="1"/>
  <c r="M63" i="1"/>
  <c r="M58" i="1"/>
  <c r="M55" i="1"/>
  <c r="M51" i="1"/>
  <c r="M79" i="1"/>
  <c r="M41" i="1"/>
  <c r="M32" i="1"/>
  <c r="M35" i="1"/>
  <c r="M27" i="1"/>
  <c r="M15" i="1"/>
  <c r="M59" i="1"/>
  <c r="M54" i="1"/>
  <c r="M50" i="1"/>
  <c r="M43" i="1"/>
  <c r="M40" i="1"/>
  <c r="M37" i="1"/>
  <c r="M34" i="1"/>
  <c r="M31" i="1"/>
  <c r="M26" i="1"/>
  <c r="M60" i="1"/>
  <c r="M57" i="1"/>
  <c r="M56" i="1"/>
  <c r="M52" i="1"/>
  <c r="M49" i="1"/>
  <c r="M65" i="1"/>
  <c r="M62" i="1"/>
  <c r="M42" i="1"/>
  <c r="M39" i="1"/>
  <c r="M36" i="1"/>
  <c r="M33" i="1"/>
  <c r="M30" i="1"/>
  <c r="M25" i="1"/>
  <c r="M44" i="1"/>
  <c r="M38" i="1"/>
  <c r="M14" i="1"/>
  <c r="Y69" i="1"/>
  <c r="Y13" i="1"/>
  <c r="M69" i="1"/>
  <c r="M13" i="1"/>
  <c r="U69" i="1"/>
  <c r="U13" i="1"/>
  <c r="I69" i="1"/>
  <c r="I13" i="1"/>
  <c r="H69" i="1"/>
  <c r="H13" i="1"/>
  <c r="K69" i="1"/>
  <c r="K13" i="1"/>
  <c r="U113" i="1"/>
  <c r="M113" i="1"/>
  <c r="I113" i="1"/>
  <c r="H113" i="1"/>
  <c r="K113" i="1"/>
  <c r="Y113" i="1"/>
  <c r="K12" i="1"/>
  <c r="Y12" i="1"/>
  <c r="U12" i="1"/>
  <c r="M12" i="1"/>
  <c r="I12" i="1"/>
  <c r="H12" i="1"/>
  <c r="E19" i="1"/>
  <c r="G19" i="1"/>
  <c r="L19" i="1"/>
  <c r="R20" i="1" s="1"/>
  <c r="R19" i="1"/>
  <c r="S19" i="1"/>
  <c r="Q19" i="1"/>
  <c r="N19" i="1"/>
  <c r="M19" i="1"/>
  <c r="H19" i="1"/>
  <c r="K19" i="1"/>
  <c r="U19" i="1"/>
  <c r="AA19" i="1"/>
  <c r="Z19" i="1"/>
  <c r="P19" i="1"/>
  <c r="V19" i="1"/>
  <c r="W19" i="1"/>
  <c r="X19" i="1"/>
  <c r="O19" i="1"/>
  <c r="Y19" i="1"/>
  <c r="J19" i="1"/>
  <c r="D19" i="1"/>
  <c r="I19" i="1"/>
  <c r="I24" i="1"/>
  <c r="H24" i="1"/>
  <c r="M24" i="1"/>
  <c r="K24" i="1"/>
  <c r="Y24" i="1"/>
  <c r="U24" i="1"/>
  <c r="I21" i="1"/>
  <c r="I22" i="1"/>
  <c r="I75" i="1"/>
  <c r="I74" i="1"/>
  <c r="I73" i="1"/>
  <c r="I72" i="1"/>
  <c r="I105" i="1"/>
  <c r="I92" i="1"/>
  <c r="I95" i="1"/>
  <c r="I89" i="1"/>
  <c r="I108" i="1"/>
  <c r="I101" i="1"/>
  <c r="I104" i="1"/>
  <c r="I107" i="1"/>
  <c r="I110" i="1"/>
  <c r="I102" i="1"/>
  <c r="I71" i="1"/>
  <c r="I96" i="1"/>
  <c r="I99" i="1"/>
  <c r="I70" i="1"/>
  <c r="I80" i="1"/>
  <c r="I91" i="1"/>
  <c r="I94" i="1"/>
  <c r="I16" i="1"/>
  <c r="I11" i="1"/>
  <c r="I100" i="1"/>
  <c r="I103" i="1"/>
  <c r="I106" i="1"/>
  <c r="I109" i="1"/>
  <c r="I93" i="1"/>
  <c r="H21" i="1"/>
  <c r="H22" i="1"/>
  <c r="H75" i="1"/>
  <c r="H74" i="1"/>
  <c r="H73" i="1"/>
  <c r="H72" i="1"/>
  <c r="H11" i="1"/>
  <c r="H16" i="1"/>
  <c r="H71" i="1"/>
  <c r="H92" i="1"/>
  <c r="H95" i="1"/>
  <c r="H89" i="1"/>
  <c r="H101" i="1"/>
  <c r="H104" i="1"/>
  <c r="H107" i="1"/>
  <c r="H110" i="1"/>
  <c r="H102" i="1"/>
  <c r="H105" i="1"/>
  <c r="H70" i="1"/>
  <c r="H91" i="1"/>
  <c r="H94" i="1"/>
  <c r="H99" i="1"/>
  <c r="H100" i="1"/>
  <c r="H103" i="1"/>
  <c r="H106" i="1"/>
  <c r="H109" i="1"/>
  <c r="H96" i="1"/>
  <c r="H93" i="1"/>
  <c r="H80" i="1"/>
  <c r="H108" i="1"/>
  <c r="K91" i="1"/>
  <c r="K92" i="1"/>
  <c r="K93" i="1"/>
  <c r="K94" i="1"/>
  <c r="K95" i="1"/>
  <c r="K96" i="1"/>
  <c r="K89" i="1"/>
  <c r="K99" i="1"/>
  <c r="K100" i="1"/>
  <c r="K101" i="1"/>
  <c r="K102" i="1"/>
  <c r="K103" i="1"/>
  <c r="K104" i="1"/>
  <c r="K105" i="1"/>
  <c r="K106" i="1"/>
  <c r="K107" i="1"/>
  <c r="K108" i="1"/>
  <c r="K109" i="1"/>
  <c r="K110" i="1"/>
  <c r="K80" i="1"/>
  <c r="K21" i="1"/>
  <c r="K22" i="1"/>
  <c r="K75" i="1"/>
  <c r="K74" i="1"/>
  <c r="K72" i="1"/>
  <c r="K11" i="1"/>
  <c r="K73" i="1"/>
  <c r="K70" i="1"/>
  <c r="K16" i="1"/>
  <c r="K18" i="1"/>
  <c r="K71" i="1"/>
  <c r="Y11" i="1"/>
  <c r="Y16" i="1"/>
  <c r="Y91" i="1"/>
  <c r="Y92" i="1"/>
  <c r="Y93" i="1"/>
  <c r="Y94" i="1"/>
  <c r="Y95" i="1"/>
  <c r="Y96" i="1"/>
  <c r="Y89" i="1"/>
  <c r="Y99" i="1"/>
  <c r="Y100" i="1"/>
  <c r="Y101" i="1"/>
  <c r="Y102" i="1"/>
  <c r="Y103" i="1"/>
  <c r="Y104" i="1"/>
  <c r="Y105" i="1"/>
  <c r="Y106" i="1"/>
  <c r="Y107" i="1"/>
  <c r="Y108" i="1"/>
  <c r="Y109" i="1"/>
  <c r="Y110" i="1"/>
  <c r="Y21" i="1"/>
  <c r="Y22" i="1"/>
  <c r="Y114" i="1"/>
  <c r="Y90" i="1"/>
  <c r="Y73" i="1"/>
  <c r="Y72" i="1"/>
  <c r="Y80" i="1"/>
  <c r="Y76" i="1"/>
  <c r="Y75" i="1"/>
  <c r="Y18" i="1"/>
  <c r="Y74" i="1"/>
  <c r="Y71" i="1"/>
  <c r="Y10" i="1"/>
  <c r="Y70" i="1"/>
  <c r="M11" i="1"/>
  <c r="M16" i="1"/>
  <c r="M71" i="1"/>
  <c r="M70" i="1"/>
  <c r="M91" i="1"/>
  <c r="M92" i="1"/>
  <c r="M93" i="1"/>
  <c r="M94" i="1"/>
  <c r="M95" i="1"/>
  <c r="M96" i="1"/>
  <c r="M89" i="1"/>
  <c r="M99" i="1"/>
  <c r="M100" i="1"/>
  <c r="M101" i="1"/>
  <c r="M102" i="1"/>
  <c r="M103" i="1"/>
  <c r="M104" i="1"/>
  <c r="M105" i="1"/>
  <c r="M106" i="1"/>
  <c r="M107" i="1"/>
  <c r="M108" i="1"/>
  <c r="M109" i="1"/>
  <c r="M110" i="1"/>
  <c r="M80" i="1"/>
  <c r="M114" i="1"/>
  <c r="M10" i="1"/>
  <c r="M90" i="1"/>
  <c r="M21" i="1"/>
  <c r="M22" i="1"/>
  <c r="M75" i="1"/>
  <c r="M72" i="1"/>
  <c r="M73" i="1"/>
  <c r="M74" i="1"/>
  <c r="M18" i="1"/>
  <c r="M76" i="1"/>
  <c r="U21" i="1"/>
  <c r="U22" i="1"/>
  <c r="U93" i="1"/>
  <c r="U96" i="1"/>
  <c r="U99" i="1"/>
  <c r="U102" i="1"/>
  <c r="U105" i="1"/>
  <c r="U108" i="1"/>
  <c r="U94" i="1"/>
  <c r="U11" i="1"/>
  <c r="U103" i="1"/>
  <c r="U92" i="1"/>
  <c r="U95" i="1"/>
  <c r="U89" i="1"/>
  <c r="U109" i="1"/>
  <c r="U101" i="1"/>
  <c r="U104" i="1"/>
  <c r="U107" i="1"/>
  <c r="U110" i="1"/>
  <c r="U91" i="1"/>
  <c r="U16" i="1"/>
  <c r="U100" i="1"/>
  <c r="U106" i="1"/>
  <c r="U73" i="1"/>
  <c r="U72" i="1"/>
  <c r="U71" i="1"/>
  <c r="U76" i="1"/>
  <c r="U10" i="1"/>
  <c r="U70" i="1"/>
  <c r="U114" i="1"/>
  <c r="U90" i="1"/>
  <c r="U80" i="1"/>
  <c r="U75" i="1"/>
  <c r="U18" i="1"/>
  <c r="U74" i="1"/>
  <c r="H114" i="1"/>
  <c r="H76" i="1"/>
  <c r="I18" i="1"/>
  <c r="K76" i="1"/>
  <c r="I10" i="1"/>
  <c r="K10" i="1"/>
  <c r="I114" i="1"/>
  <c r="I90" i="1"/>
  <c r="K114" i="1"/>
  <c r="H90" i="1"/>
  <c r="H18" i="1"/>
  <c r="K90" i="1"/>
  <c r="H10" i="1"/>
  <c r="I76" i="1"/>
  <c r="D20" i="1" l="1"/>
  <c r="K20" i="1"/>
  <c r="Y20" i="1"/>
  <c r="Q20" i="1"/>
  <c r="J20" i="1"/>
  <c r="M20" i="1"/>
  <c r="X20" i="1"/>
  <c r="W20" i="1"/>
  <c r="T20" i="1"/>
  <c r="V20" i="1"/>
  <c r="N20" i="1"/>
  <c r="I20" i="1"/>
  <c r="Z20" i="1"/>
  <c r="H20" i="1"/>
  <c r="G20" i="1"/>
  <c r="P20" i="1"/>
  <c r="O20" i="1"/>
  <c r="AA20" i="1"/>
  <c r="U20" i="1"/>
  <c r="E20" i="1"/>
  <c r="S20" i="1"/>
  <c r="L20" i="1"/>
  <c r="F7" i="1"/>
  <c r="F126" i="1" l="1"/>
  <c r="F125" i="1"/>
  <c r="F124" i="1"/>
  <c r="F123" i="1"/>
  <c r="F122" i="1"/>
  <c r="F121" i="1"/>
  <c r="F120" i="1"/>
  <c r="F119" i="1"/>
  <c r="F118" i="1"/>
  <c r="F79" i="1"/>
  <c r="F78" i="1"/>
  <c r="F66" i="1"/>
  <c r="F65" i="1"/>
  <c r="F64" i="1"/>
  <c r="F63" i="1"/>
  <c r="F62" i="1"/>
  <c r="F61" i="1"/>
  <c r="F60" i="1"/>
  <c r="F59" i="1"/>
  <c r="F58" i="1"/>
  <c r="F57" i="1"/>
  <c r="F56" i="1"/>
  <c r="F55" i="1"/>
  <c r="F54" i="1"/>
  <c r="F52" i="1"/>
  <c r="F51" i="1"/>
  <c r="F50" i="1"/>
  <c r="F49" i="1"/>
  <c r="F112" i="1"/>
  <c r="F87" i="1"/>
  <c r="F84" i="1"/>
  <c r="F115" i="1"/>
  <c r="F97" i="1"/>
  <c r="F85" i="1"/>
  <c r="F82" i="1"/>
  <c r="F117" i="1"/>
  <c r="F86" i="1"/>
  <c r="F111" i="1"/>
  <c r="F45" i="1"/>
  <c r="F44" i="1"/>
  <c r="F38" i="1"/>
  <c r="F27" i="1"/>
  <c r="F15" i="1"/>
  <c r="F32" i="1"/>
  <c r="F26" i="1"/>
  <c r="F14" i="1"/>
  <c r="F43" i="1"/>
  <c r="F40" i="1"/>
  <c r="F37" i="1"/>
  <c r="F34" i="1"/>
  <c r="F31" i="1"/>
  <c r="F47" i="1"/>
  <c r="F46" i="1"/>
  <c r="F42" i="1"/>
  <c r="F39" i="1"/>
  <c r="F36" i="1"/>
  <c r="F33" i="1"/>
  <c r="F30" i="1"/>
  <c r="F25" i="1"/>
  <c r="F116" i="1"/>
  <c r="F83" i="1"/>
  <c r="F41" i="1"/>
  <c r="F35" i="1"/>
  <c r="F69" i="1"/>
  <c r="F13" i="1"/>
  <c r="F113" i="1"/>
  <c r="F12" i="1"/>
  <c r="F20" i="1"/>
  <c r="F19" i="1"/>
  <c r="F24" i="1"/>
  <c r="F75" i="1"/>
  <c r="F74" i="1"/>
  <c r="F73" i="1"/>
  <c r="F72" i="1"/>
  <c r="F11" i="1"/>
  <c r="F16" i="1"/>
  <c r="F71" i="1"/>
  <c r="F70" i="1"/>
  <c r="F91" i="1"/>
  <c r="F92" i="1"/>
  <c r="F93" i="1"/>
  <c r="F94" i="1"/>
  <c r="F95" i="1"/>
  <c r="F96" i="1"/>
  <c r="F89" i="1"/>
  <c r="F104" i="1"/>
  <c r="F22" i="1"/>
  <c r="F100" i="1"/>
  <c r="F103" i="1"/>
  <c r="F106" i="1"/>
  <c r="F109" i="1"/>
  <c r="F110" i="1"/>
  <c r="F21" i="1"/>
  <c r="F101" i="1"/>
  <c r="F99" i="1"/>
  <c r="F102" i="1"/>
  <c r="F105" i="1"/>
  <c r="F108" i="1"/>
  <c r="F80" i="1"/>
  <c r="F107" i="1"/>
  <c r="F18" i="1"/>
  <c r="F10" i="1"/>
  <c r="F114" i="1"/>
  <c r="F90" i="1"/>
  <c r="F76" i="1"/>
  <c r="Y28" i="1" l="1"/>
  <c r="U28" i="1"/>
  <c r="Z28" i="1"/>
  <c r="X28" i="1"/>
  <c r="G28" i="1"/>
  <c r="Q28" i="1"/>
  <c r="N28" i="1"/>
  <c r="S28" i="1"/>
  <c r="J28" i="1"/>
  <c r="AA28" i="1"/>
  <c r="D28" i="1"/>
  <c r="L28" i="1"/>
  <c r="V28" i="1"/>
  <c r="P28" i="1"/>
  <c r="T28" i="1"/>
  <c r="E28" i="1"/>
  <c r="K28" i="1"/>
  <c r="H28" i="1"/>
  <c r="F28" i="1"/>
  <c r="I28" i="1"/>
  <c r="O28" i="1"/>
  <c r="R28" i="1"/>
  <c r="M28" i="1"/>
  <c r="W28" i="1"/>
  <c r="U77" i="1"/>
  <c r="Y77" i="1"/>
  <c r="Z77" i="1"/>
  <c r="M77" i="1"/>
  <c r="J77" i="1"/>
  <c r="D77" i="1"/>
  <c r="R77" i="1"/>
  <c r="E77" i="1"/>
  <c r="N77" i="1"/>
  <c r="I77" i="1"/>
  <c r="T77" i="1"/>
  <c r="V77" i="1"/>
  <c r="F77" i="1"/>
  <c r="P77" i="1"/>
  <c r="G77" i="1"/>
  <c r="X77" i="1"/>
  <c r="Q77" i="1"/>
  <c r="S77" i="1"/>
  <c r="O77" i="1"/>
  <c r="AA77" i="1"/>
  <c r="H77" i="1"/>
  <c r="W77" i="1"/>
  <c r="K77" i="1"/>
  <c r="L77" i="1"/>
  <c r="D18" i="1"/>
  <c r="D18"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<sst xmlns="http://schemas.openxmlformats.org/spreadsheetml/2006/main" count="201" uniqueCount="183">
  <si>
    <t>Multidisciplinary Framework Costings</t>
  </si>
  <si>
    <t>Please note, salaries do not include on-costs for any roles and therefore the full cost may be above the maximum amount reimburseable</t>
  </si>
  <si>
    <r>
      <rPr>
        <b/>
        <sz val="22"/>
        <color rgb="FFFF0000"/>
        <rFont val="Calibri"/>
        <family val="2"/>
      </rPr>
      <t>©</t>
    </r>
    <r>
      <rPr>
        <b/>
        <sz val="12"/>
        <color rgb="FFFF0000"/>
        <rFont val="Calibri"/>
        <family val="2"/>
        <scheme val="minor"/>
      </rPr>
      <t>Copyright (month/year)  /   Version 27: final date</t>
    </r>
  </si>
  <si>
    <r>
      <t>New PCN Roles Eligible for up to 100% Reimbursement up to a maximum amount</t>
    </r>
    <r>
      <rPr>
        <sz val="30"/>
        <color rgb="FFFF0000"/>
        <rFont val="Calibri"/>
        <family val="2"/>
        <scheme val="minor"/>
      </rPr>
      <t xml:space="preserve">.                                                                          </t>
    </r>
    <r>
      <rPr>
        <u/>
        <sz val="30"/>
        <color rgb="FFFF0000"/>
        <rFont val="Calibri"/>
        <family val="2"/>
        <scheme val="minor"/>
      </rPr>
      <t>Refer to the updated GP Contract 2023-2024</t>
    </r>
  </si>
  <si>
    <r>
      <rPr>
        <b/>
        <sz val="12"/>
        <color rgb="FFFF0000"/>
        <rFont val="Calibri"/>
        <family val="2"/>
        <scheme val="minor"/>
      </rPr>
      <t>PLEASE NOTE:</t>
    </r>
    <r>
      <rPr>
        <b/>
        <sz val="12"/>
        <rFont val="Calibri"/>
        <family val="2"/>
        <scheme val="minor"/>
      </rPr>
      <t xml:space="preserve"> Salaries DO NOT include on-costs for these roles</t>
    </r>
  </si>
  <si>
    <t>Nursing Apprentice</t>
  </si>
  <si>
    <t>HCA</t>
  </si>
  <si>
    <t xml:space="preserve">Nursing Associate    HCA          </t>
  </si>
  <si>
    <t>GPN  Level 1</t>
  </si>
  <si>
    <t>GPN  Level 2</t>
  </si>
  <si>
    <t>GPN Level 3        (NMP)</t>
  </si>
  <si>
    <t>ANP (NMP)</t>
  </si>
  <si>
    <t>Consultant AP/NMP (PhD)</t>
  </si>
  <si>
    <t>GP</t>
  </si>
  <si>
    <t>GP &amp;             HCA          (Band 3)</t>
  </si>
  <si>
    <t>Nurse with Diploma (Band 6/7) &amp; HCA (Band 3)</t>
  </si>
  <si>
    <t>Care                    Co-Ordinator</t>
  </si>
  <si>
    <t>Social Prescriber Link Worker</t>
  </si>
  <si>
    <t>Healthy &amp; Well Being Coach</t>
  </si>
  <si>
    <t>MSK      Practitioner</t>
  </si>
  <si>
    <t xml:space="preserve">Clinical Pharmacist          </t>
  </si>
  <si>
    <t>Pharmacy Technician</t>
  </si>
  <si>
    <t xml:space="preserve"> Paramedic</t>
  </si>
  <si>
    <t xml:space="preserve">Physician Associate     </t>
  </si>
  <si>
    <t>Dietician</t>
  </si>
  <si>
    <t>Occupational Therapist</t>
  </si>
  <si>
    <t>Podiatrist / Chiropodist</t>
  </si>
  <si>
    <t>Mental Health Practitioner    NMP</t>
  </si>
  <si>
    <t>General Practice Assistant</t>
  </si>
  <si>
    <t>Digital &amp; Transformation Lead</t>
  </si>
  <si>
    <t>Bands</t>
  </si>
  <si>
    <t>Band 3</t>
  </si>
  <si>
    <t>Band 4</t>
  </si>
  <si>
    <t>Band 5</t>
  </si>
  <si>
    <t>Band 6</t>
  </si>
  <si>
    <t>Bands 6-7</t>
  </si>
  <si>
    <t>Band 8 (A-B)</t>
  </si>
  <si>
    <t>Band 9</t>
  </si>
  <si>
    <t>Band 6/7 &amp; 3</t>
  </si>
  <si>
    <t>Up to Band 5</t>
  </si>
  <si>
    <t>Band 4-5</t>
  </si>
  <si>
    <t>Band 7- 8a</t>
  </si>
  <si>
    <t>Band 7 - 8a</t>
  </si>
  <si>
    <t>Bands 7</t>
  </si>
  <si>
    <t>Band 7</t>
  </si>
  <si>
    <t>Band 7-8a</t>
  </si>
  <si>
    <t>Band 8a</t>
  </si>
  <si>
    <t>The timings of each activity represent the average from data provided by PMs/GPNs</t>
  </si>
  <si>
    <t>Depends on age / level</t>
  </si>
  <si>
    <t>It is acknowledged that much more than a ‘specific task/activity’ takes place in any consultation</t>
  </si>
  <si>
    <t>Hourly Rates @ 23/24 AFC Scales (highest band,top step point)</t>
  </si>
  <si>
    <t>The list below provides a 'snap shot' of the most common activities. It is not a full list.</t>
  </si>
  <si>
    <t>Rate per Minute (rounded up/down)</t>
  </si>
  <si>
    <t>APPOINTMENTS</t>
  </si>
  <si>
    <t>Please enter minutes below</t>
  </si>
  <si>
    <t xml:space="preserve">Home Visits incl Travel &amp; Documentation </t>
  </si>
  <si>
    <t>Same Day Access</t>
  </si>
  <si>
    <t>Triage</t>
  </si>
  <si>
    <t>ANNUAL REVIEW</t>
  </si>
  <si>
    <t>Learning Disabilities Review</t>
  </si>
  <si>
    <t>Medication Review</t>
  </si>
  <si>
    <t>Mental Health Review</t>
  </si>
  <si>
    <t>LIFE STYLE</t>
  </si>
  <si>
    <t>Diet - Weight Control &amp; Lifestyle Advice</t>
  </si>
  <si>
    <t>Enter Skill Here Below</t>
  </si>
  <si>
    <t>Enter Mins Below</t>
  </si>
  <si>
    <t>Please Note: Below you will find examples of the procedures that can be carried out. However, please check the individuals level of training and competency and relevance to role</t>
  </si>
  <si>
    <t>Medication Queries</t>
  </si>
  <si>
    <t>Medication Reviews</t>
  </si>
  <si>
    <t>Issuing &amp; Signing Prescriptions</t>
  </si>
  <si>
    <t>Signing Repeat Prescriptions</t>
  </si>
  <si>
    <t>Fit Notes</t>
  </si>
  <si>
    <t>Hospital Referrals</t>
  </si>
  <si>
    <t>Ear Irrigation</t>
  </si>
  <si>
    <t>Appraisal of Others</t>
  </si>
  <si>
    <t>CVD Monitoring/Management</t>
  </si>
  <si>
    <t>Health Promotion</t>
  </si>
  <si>
    <t>Hypertension Management</t>
  </si>
  <si>
    <t>Asthma - New Diagnosis</t>
  </si>
  <si>
    <t>Check inhaler technique</t>
  </si>
  <si>
    <t>COPD - New Diagnosis</t>
  </si>
  <si>
    <t>COPD Review</t>
  </si>
  <si>
    <t>Diabetes - Newly Diagnosed</t>
  </si>
  <si>
    <t>Diabetic Pre-assessment - BP/Wt/Bloods</t>
  </si>
  <si>
    <t>Spirometry</t>
  </si>
  <si>
    <t>PROCEDURE</t>
  </si>
  <si>
    <t>B12</t>
  </si>
  <si>
    <t>Phlebotomy</t>
  </si>
  <si>
    <t>Cryotherapy</t>
  </si>
  <si>
    <t>Electrocardiogram (routine)</t>
  </si>
  <si>
    <t>INR Test</t>
  </si>
  <si>
    <t>Minor Surgery (maybe with &amp; without GP)</t>
  </si>
  <si>
    <t>Swabs (routine)</t>
  </si>
  <si>
    <t>Urinalysis</t>
  </si>
  <si>
    <t>SCREENING</t>
  </si>
  <si>
    <t>Blood Pressure Check (routine)</t>
  </si>
  <si>
    <t>BP (home)/24hr Monitoring</t>
  </si>
  <si>
    <t>Health Check (NHS)</t>
  </si>
  <si>
    <t>VACCs / IMMs</t>
  </si>
  <si>
    <t>Baby Imms - 1st app't</t>
  </si>
  <si>
    <t>Baby Imms - Follow Up</t>
  </si>
  <si>
    <t>Flu Vaccination</t>
  </si>
  <si>
    <t>Covid Vaccination</t>
  </si>
  <si>
    <t>Nasal Flu</t>
  </si>
  <si>
    <t>Pneumoccocal Vaccine</t>
  </si>
  <si>
    <t>Shingles Vaccine</t>
  </si>
  <si>
    <t xml:space="preserve">Travel Clinic and Vaccinations </t>
  </si>
  <si>
    <t>General Immunisations</t>
  </si>
  <si>
    <t>WOMENS HEALTH</t>
  </si>
  <si>
    <t>Coil Check</t>
  </si>
  <si>
    <t>Coil Fitting</t>
  </si>
  <si>
    <t xml:space="preserve">Coil Removal </t>
  </si>
  <si>
    <t>Contraception Initiation</t>
  </si>
  <si>
    <t>Contraception Review</t>
  </si>
  <si>
    <t>Cx Smear</t>
  </si>
  <si>
    <t>Depot Contraception</t>
  </si>
  <si>
    <t>Emergency Contraception (prescribe)</t>
  </si>
  <si>
    <t>High Vaginal Swab</t>
  </si>
  <si>
    <t>Vaginal Discharge / Irritation</t>
  </si>
  <si>
    <t>Implant Insertion</t>
  </si>
  <si>
    <t>Implant Removal</t>
  </si>
  <si>
    <t>Pessary Change</t>
  </si>
  <si>
    <t>WOUND CARE</t>
  </si>
  <si>
    <t>Dressings Leg Ulcers - Compressions (per leg)</t>
  </si>
  <si>
    <t>Dressings (simple)</t>
  </si>
  <si>
    <t>Suture Removal</t>
  </si>
  <si>
    <t>Staple Removal</t>
  </si>
  <si>
    <t>Please select clinician who is qualified, skilled, and insured to carry out the required task.</t>
  </si>
  <si>
    <t xml:space="preserve">Dementia Review </t>
  </si>
  <si>
    <t xml:space="preserve">Cancer Review </t>
  </si>
  <si>
    <t xml:space="preserve">Routine Appointment </t>
  </si>
  <si>
    <t>CLINICAL Duties / Admin</t>
  </si>
  <si>
    <t xml:space="preserve">Actioning tasks </t>
  </si>
  <si>
    <t xml:space="preserve">Reviewing and filing results </t>
  </si>
  <si>
    <t xml:space="preserve">Follow- up Appointment </t>
  </si>
  <si>
    <t xml:space="preserve">Responding to requests for information </t>
  </si>
  <si>
    <t xml:space="preserve">Audits / QOF </t>
  </si>
  <si>
    <t xml:space="preserve">Processing letters and correspondance </t>
  </si>
  <si>
    <t xml:space="preserve">Coding and data sharing </t>
  </si>
  <si>
    <t>Death certification / coroner reports</t>
  </si>
  <si>
    <t>Safeguarding work</t>
  </si>
  <si>
    <t xml:space="preserve">Meetings / clinical supervision </t>
  </si>
  <si>
    <t xml:space="preserve">Care home ward rounds </t>
  </si>
  <si>
    <t xml:space="preserve">Medical student traning </t>
  </si>
  <si>
    <t>eConsult</t>
  </si>
  <si>
    <t xml:space="preserve">Managing a medical emergancy </t>
  </si>
  <si>
    <t xml:space="preserve">LTC (Long Term Condition) </t>
  </si>
  <si>
    <t xml:space="preserve">MONITORING </t>
  </si>
  <si>
    <t>Atrial Fibrillation (AF)</t>
  </si>
  <si>
    <t xml:space="preserve">CKD Monitoring / management </t>
  </si>
  <si>
    <t xml:space="preserve">MMSE- Memory screening </t>
  </si>
  <si>
    <t xml:space="preserve">Foot check </t>
  </si>
  <si>
    <t>Asthma Review / Follow-up</t>
  </si>
  <si>
    <t>Review of exacerbation / acute asthma attack</t>
  </si>
  <si>
    <t>Patient @ Risk of Diabetes/ pre diabetic</t>
  </si>
  <si>
    <t>Diabetic - Review / follow-up</t>
  </si>
  <si>
    <t xml:space="preserve">Feno testing </t>
  </si>
  <si>
    <t>Injection -Zoladex/prostap</t>
  </si>
  <si>
    <t xml:space="preserve">Menopause review / HRT initiation </t>
  </si>
  <si>
    <t xml:space="preserve">HRT review </t>
  </si>
  <si>
    <t xml:space="preserve">Doppler Assessment </t>
  </si>
  <si>
    <t xml:space="preserve">Measuring for compression hosiery </t>
  </si>
  <si>
    <t>Post-Op care</t>
  </si>
  <si>
    <t xml:space="preserve">Packing of sinus wound </t>
  </si>
  <si>
    <t>Complex wound care</t>
  </si>
  <si>
    <t>Mangament of lower limb oedema</t>
  </si>
  <si>
    <t xml:space="preserve">Assessment / dressing of burns </t>
  </si>
  <si>
    <t xml:space="preserve">Review / dressing of infected wounds </t>
  </si>
  <si>
    <t xml:space="preserve">Smoking cessation </t>
  </si>
  <si>
    <t>Well- man check</t>
  </si>
  <si>
    <t xml:space="preserve">Well- woman check </t>
  </si>
  <si>
    <t xml:space="preserve">Processing samples </t>
  </si>
  <si>
    <t>Drugs / Alcohol Screening</t>
  </si>
  <si>
    <t xml:space="preserve">Depression screening </t>
  </si>
  <si>
    <r>
      <rPr>
        <b/>
        <sz val="18"/>
        <rFont val="Calibri"/>
        <family val="2"/>
        <scheme val="minor"/>
      </rPr>
      <t>SKILLS &amp; COSTINGS</t>
    </r>
    <r>
      <rPr>
        <b/>
        <sz val="16"/>
        <rFont val="Calibri"/>
        <family val="2"/>
        <scheme val="minor"/>
      </rPr>
      <t xml:space="preserve">                                          </t>
    </r>
    <r>
      <rPr>
        <b/>
        <i/>
        <sz val="16"/>
        <rFont val="Calibri"/>
        <family val="2"/>
        <scheme val="minor"/>
      </rPr>
      <t xml:space="preserve"> (based on NHS AfC top step point 23/24 Pay Scales (as at 26/05/23)</t>
    </r>
  </si>
  <si>
    <t>It is the responsibility of the practice to ensure that the person undertaking a task has the appropriate training and competency level to do so. To obtain a full description of each role, training information, and development opportunities, click on the desired role on the spreadsheet. You will be redirected to the relevant webpage.</t>
  </si>
  <si>
    <t>It is essential to reflect each individual's skill set in their job description to maintain good practice. Examples of job descriptions that can be tailored for each role can be found on the relevant webpage.</t>
  </si>
  <si>
    <t xml:space="preserve">This tool has been created to assist in costing up skills and tasks for primary care work. It takes into consideration the individual undertaking the task and the time allocated to complete it. </t>
  </si>
  <si>
    <t xml:space="preserve">This tool is editable to meet your needs, but it remains the property of Wessex LMCs. </t>
  </si>
  <si>
    <r>
      <rPr>
        <sz val="12"/>
        <rFont val="Arial"/>
        <family val="2"/>
      </rPr>
      <t xml:space="preserve">If you have any questions or feedback about this tool, please email us at </t>
    </r>
    <r>
      <rPr>
        <u/>
        <sz val="12"/>
        <color theme="10"/>
        <rFont val="Arial"/>
        <family val="2"/>
      </rPr>
      <t>office@wessexlmcs.org.uk.</t>
    </r>
  </si>
  <si>
    <r>
      <rPr>
        <b/>
        <i/>
        <u/>
        <sz val="12"/>
        <color theme="1"/>
        <rFont val="Arial"/>
        <family val="2"/>
      </rPr>
      <t xml:space="preserve">Please Note: </t>
    </r>
    <r>
      <rPr>
        <i/>
        <sz val="12"/>
        <color theme="1"/>
        <rFont val="Arial"/>
        <family val="2"/>
      </rPr>
      <t xml:space="preserve"> The decision of who is assigned to a task and for how long is left up to the user or practice. This is because the workforce in primary care is constantly evolving, and practices have varying needs.</t>
    </r>
  </si>
  <si>
    <r>
      <rPr>
        <b/>
        <i/>
        <u/>
        <sz val="12"/>
        <rFont val="Arial"/>
        <family val="2"/>
      </rPr>
      <t>Please note:</t>
    </r>
    <r>
      <rPr>
        <i/>
        <sz val="12"/>
        <rFont val="Arial"/>
        <family val="2"/>
      </rPr>
      <t xml:space="preserve"> Salaries are based on the top step point of the NHS Agenda for Change 2023/24. For PCN roles eligible for reimbursement, these salaries do not include any on-costs, so the full cost may exceed the maximum amount reimbursable. For further information on funding for ARRS roles, visit our website:</t>
    </r>
    <r>
      <rPr>
        <i/>
        <u/>
        <sz val="12"/>
        <color theme="10"/>
        <rFont val="Arial"/>
        <family val="2"/>
      </rPr>
      <t xml:space="preserve"> PCN Workforce - ARRS</t>
    </r>
  </si>
  <si>
    <t>Multidisciplinary Framework fro Skills and Costing: A Tool for Primary Care Workforce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</si>
</sst>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quot;£&quot;#,##0.00"/>
    <numFmt numFmtId="165" formatCode="&quot;£&quot;#,##0"/>
  </numFmts>
  <fonts count="41" x14ac:knownFonts="1">
    <font>
      <sz val="11"/>
      <color theme="1"/>
      <name val="Calibri"/>
      <family val="2"/>
      <scheme val="minor"/>
    </font>
    <font>
      <sz val="11"/>
      <color rgb="FFFF0000"/>
      <name val="Calibri"/>
      <family val="2"/>
      <scheme val="minor"/>
    </font>
    <font>
      <b/>
      <sz val="12"/>
      <color theme="1"/>
      <name val="Calibri"/>
      <family val="2"/>
      <scheme val="minor"/>
    </font>
    <font>
      <b/>
      <sz val="12"/>
      <color rgb="FFFF0000"/>
      <name val="Calibri"/>
      <family val="2"/>
      <scheme val="minor"/>
    </font>
    <font>
      <b/>
      <sz val="11"/>
      <color rgb="FFFF0000"/>
      <name val="Calibri"/>
      <family val="2"/>
      <scheme val="minor"/>
    </font>
    <font>
      <b/>
      <sz val="12"/>
      <name val="Calibri"/>
      <family val="2"/>
      <scheme val="minor"/>
    </font>
    <font>
      <sz val="11"/>
      <name val="Calibri"/>
      <family val="2"/>
      <scheme val="minor"/>
    </font>
    <font>
      <b/>
      <sz val="16"/>
      <color theme="0"/>
      <name val="Calibri"/>
      <family val="2"/>
      <scheme val="minor"/>
    </font>
    <font>
      <b/>
      <sz val="14"/>
      <name val="Calibri"/>
      <family val="2"/>
      <scheme val="minor"/>
    </font>
    <font>
      <u/>
      <sz val="11"/>
      <color theme="10"/>
      <name val="Calibri"/>
      <family val="2"/>
      <scheme val="minor"/>
    </font>
    <font>
      <b/>
      <sz val="11"/>
      <color theme="1"/>
      <name val="Calibri"/>
      <family val="2"/>
      <scheme val="minor"/>
    </font>
    <font>
      <b/>
      <sz val="14"/>
      <color rgb="FF0070C0"/>
      <name val="Calibri"/>
      <family val="2"/>
      <scheme val="minor"/>
    </font>
    <font>
      <b/>
      <sz val="11"/>
      <color theme="4"/>
      <name val="Calibri"/>
      <family val="2"/>
      <scheme val="minor"/>
    </font>
    <font>
      <b/>
      <sz val="48"/>
      <color theme="1"/>
      <name val="Calibri"/>
      <family val="2"/>
      <scheme val="minor"/>
    </font>
    <font>
      <b/>
      <sz val="10"/>
      <color theme="1"/>
      <name val="Calibri"/>
      <family val="2"/>
      <scheme val="minor"/>
    </font>
    <font>
      <b/>
      <sz val="14"/>
      <color rgb="FFFF0000"/>
      <name val="Calibri"/>
      <family val="2"/>
      <scheme val="minor"/>
    </font>
    <font>
      <b/>
      <sz val="18"/>
      <color rgb="FFFF0000"/>
      <name val="Calibri"/>
      <family val="2"/>
      <scheme val="minor"/>
    </font>
    <font>
      <b/>
      <sz val="12"/>
      <color theme="4"/>
      <name val="Calibri"/>
      <family val="2"/>
      <scheme val="minor"/>
    </font>
    <font>
      <b/>
      <sz val="16"/>
      <name val="Calibri"/>
      <family val="2"/>
      <scheme val="minor"/>
    </font>
    <font>
      <b/>
      <sz val="18"/>
      <name val="Calibri"/>
      <family val="2"/>
      <scheme val="minor"/>
    </font>
    <font>
      <b/>
      <i/>
      <sz val="16"/>
      <name val="Calibri"/>
      <family val="2"/>
      <scheme val="minor"/>
    </font>
    <font>
      <b/>
      <sz val="22"/>
      <color theme="1"/>
      <name val="Calibri"/>
      <family val="2"/>
      <scheme val="minor"/>
    </font>
    <font>
      <u/>
      <sz val="30"/>
      <color rgb="FFFF0000"/>
      <name val="Calibri"/>
      <family val="2"/>
      <scheme val="minor"/>
    </font>
    <font>
      <b/>
      <sz val="24"/>
      <name val="Calibri"/>
      <family val="2"/>
      <scheme val="minor"/>
    </font>
    <font>
      <sz val="30"/>
      <color rgb="FFFF0000"/>
      <name val="Calibri"/>
      <family val="2"/>
      <scheme val="minor"/>
    </font>
    <font>
      <b/>
      <sz val="14"/>
      <color theme="4"/>
      <name val="Calibri"/>
      <family val="2"/>
      <scheme val="minor"/>
    </font>
    <font>
      <b/>
      <sz val="22"/>
      <color rgb="FFFF0000"/>
      <name val="Calibri"/>
      <family val="2"/>
    </font>
    <font>
      <b/>
      <sz val="12"/>
      <color theme="0"/>
      <name val="Calibri"/>
      <family val="2"/>
      <scheme val="minor"/>
    </font>
    <font>
      <b/>
      <sz val="11"/>
      <color theme="0"/>
      <name val="Calibri"/>
      <family val="2"/>
      <scheme val="minor"/>
    </font>
    <font>
      <b/>
      <u/>
      <sz val="14"/>
      <color rgb="FF000000"/>
      <name val="Arial"/>
      <family val="2"/>
    </font>
    <font>
      <sz val="11"/>
      <color theme="1"/>
      <name val="Arial"/>
      <family val="2"/>
    </font>
    <font>
      <sz val="12"/>
      <color rgb="FF000000"/>
      <name val="Arial"/>
      <family val="2"/>
    </font>
    <font>
      <i/>
      <sz val="12"/>
      <color theme="1"/>
      <name val="Arial"/>
      <family val="2"/>
    </font>
    <font>
      <b/>
      <i/>
      <u/>
      <sz val="12"/>
      <color theme="1"/>
      <name val="Arial"/>
      <family val="2"/>
    </font>
    <font>
      <sz val="12"/>
      <color theme="1"/>
      <name val="Arial"/>
      <family val="2"/>
    </font>
    <font>
      <u/>
      <sz val="12"/>
      <color theme="10"/>
      <name val="Arial"/>
      <family val="2"/>
    </font>
    <font>
      <sz val="12"/>
      <name val="Arial"/>
      <family val="2"/>
    </font>
    <font>
      <b/>
      <i/>
      <u/>
      <sz val="12"/>
      <name val="Arial"/>
      <family val="2"/>
    </font>
    <font>
      <i/>
      <u/>
      <sz val="12"/>
      <color theme="10"/>
      <name val="Arial"/>
      <family val="2"/>
    </font>
    <font>
      <i/>
      <sz val="12"/>
      <name val="Arial"/>
      <family val="2"/>
    </font>
    <font>
      <b/>
      <sz val="14"/>
      <color theme="10"/>
      <name val="Calibri"/>
      <family val="2"/>
      <scheme val="minor"/>
    </font>
  </fonts>
  <fills count="12">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128">
    <xf numFmtId="0" fontId="0" fillId="0" borderId="0" xfId="0"/>
    <xf numFmtId="0" fontId="4" fillId="0" borderId="0" xfId="0" applyFont="1" applyAlignment="1">
      <alignment horizontal="center"/>
    </xf>
    <xf numFmtId="0" fontId="0" fillId="5" borderId="0" xfId="0" applyFill="1"/>
    <xf numFmtId="0" fontId="7" fillId="4" borderId="0" xfId="0" applyFont="1" applyFill="1"/>
    <xf numFmtId="0" fontId="8" fillId="6" borderId="1" xfId="0" applyFont="1" applyFill="1" applyBorder="1" applyAlignment="1">
      <alignment horizontal="center" vertical="center" wrapText="1"/>
    </xf>
    <xf numFmtId="8" fontId="8" fillId="6" borderId="1" xfId="0"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8" fontId="8" fillId="6" borderId="6" xfId="0" applyNumberFormat="1" applyFont="1" applyFill="1" applyBorder="1" applyAlignment="1">
      <alignment horizontal="center" vertical="center" wrapText="1"/>
    </xf>
    <xf numFmtId="0" fontId="0" fillId="0" borderId="0" xfId="0" applyAlignment="1">
      <alignment horizontal="center" vertical="center"/>
    </xf>
    <xf numFmtId="0" fontId="8" fillId="6" borderId="11"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2" fillId="0" borderId="10" xfId="0" applyFont="1" applyBorder="1"/>
    <xf numFmtId="0" fontId="2" fillId="0" borderId="10" xfId="0" applyFont="1" applyBorder="1" applyAlignment="1">
      <alignment wrapText="1"/>
    </xf>
    <xf numFmtId="0" fontId="2" fillId="5" borderId="10" xfId="0" applyFont="1" applyFill="1" applyBorder="1"/>
    <xf numFmtId="0" fontId="0" fillId="0" borderId="0" xfId="0"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5" borderId="1" xfId="0" applyFont="1" applyFill="1" applyBorder="1" applyAlignment="1">
      <alignment horizontal="center" vertical="center"/>
    </xf>
    <xf numFmtId="0" fontId="6" fillId="4" borderId="1" xfId="0" applyFont="1" applyFill="1" applyBorder="1" applyAlignment="1">
      <alignment horizontal="center" vertical="center"/>
    </xf>
    <xf numFmtId="164" fontId="6" fillId="4" borderId="1" xfId="0" applyNumberFormat="1" applyFont="1" applyFill="1" applyBorder="1" applyAlignment="1">
      <alignment horizontal="center" vertical="center"/>
    </xf>
    <xf numFmtId="0" fontId="10" fillId="0" borderId="0" xfId="0" applyFont="1" applyAlignment="1">
      <alignment wrapText="1"/>
    </xf>
    <xf numFmtId="0" fontId="10" fillId="0" borderId="0" xfId="0" applyFont="1" applyAlignment="1">
      <alignment horizontal="center" vertical="center" wrapText="1"/>
    </xf>
    <xf numFmtId="0" fontId="10" fillId="0" borderId="0" xfId="0" applyFont="1" applyAlignment="1">
      <alignment vertical="center" wrapText="1"/>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0" fontId="0" fillId="3" borderId="0" xfId="0" applyFill="1"/>
    <xf numFmtId="165" fontId="8" fillId="6" borderId="1" xfId="0" applyNumberFormat="1" applyFont="1" applyFill="1" applyBorder="1" applyAlignment="1">
      <alignment horizontal="center" vertical="center" wrapText="1"/>
    </xf>
    <xf numFmtId="165" fontId="8" fillId="6" borderId="10" xfId="0" applyNumberFormat="1" applyFont="1" applyFill="1" applyBorder="1" applyAlignment="1">
      <alignment horizontal="center" vertical="center" wrapText="1"/>
    </xf>
    <xf numFmtId="0" fontId="0" fillId="0" borderId="2" xfId="0" applyBorder="1" applyAlignment="1">
      <alignment horizontal="center" vertical="center"/>
    </xf>
    <xf numFmtId="0" fontId="15" fillId="6" borderId="8" xfId="0" applyFont="1" applyFill="1" applyBorder="1" applyAlignment="1">
      <alignment horizontal="center" vertical="center" wrapText="1"/>
    </xf>
    <xf numFmtId="0" fontId="0" fillId="2" borderId="0" xfId="0" applyFill="1"/>
    <xf numFmtId="0" fontId="2" fillId="5" borderId="1" xfId="0" applyFont="1" applyFill="1" applyBorder="1" applyAlignment="1">
      <alignment wrapText="1"/>
    </xf>
    <xf numFmtId="0" fontId="17" fillId="0" borderId="0" xfId="0" applyFont="1" applyAlignment="1">
      <alignment wrapText="1"/>
    </xf>
    <xf numFmtId="0" fontId="17" fillId="0" borderId="0" xfId="0" applyFont="1" applyAlignment="1">
      <alignment vertical="center" wrapText="1" readingOrder="1"/>
    </xf>
    <xf numFmtId="0" fontId="18" fillId="0" borderId="0" xfId="0" applyFont="1" applyAlignment="1">
      <alignment horizontal="left" vertical="center" wrapText="1"/>
    </xf>
    <xf numFmtId="0" fontId="14" fillId="0" borderId="0" xfId="0" applyFont="1" applyAlignment="1">
      <alignment horizontal="center" vertical="center" wrapText="1"/>
    </xf>
    <xf numFmtId="0" fontId="5" fillId="0" borderId="0" xfId="0" applyFont="1" applyAlignment="1">
      <alignment horizontal="center" wrapText="1"/>
    </xf>
    <xf numFmtId="0" fontId="0" fillId="0" borderId="12" xfId="0" applyBorder="1" applyAlignment="1">
      <alignment horizontal="center" vertical="center"/>
    </xf>
    <xf numFmtId="0" fontId="16" fillId="6" borderId="8" xfId="0" applyFont="1" applyFill="1" applyBorder="1" applyAlignment="1">
      <alignment horizontal="center" vertical="center" wrapText="1"/>
    </xf>
    <xf numFmtId="164" fontId="0" fillId="0" borderId="1" xfId="0" applyNumberFormat="1" applyBorder="1" applyAlignment="1">
      <alignment horizontal="center" vertical="center"/>
    </xf>
    <xf numFmtId="0" fontId="0" fillId="4" borderId="1" xfId="0" applyFill="1" applyBorder="1"/>
    <xf numFmtId="0" fontId="5" fillId="6" borderId="7" xfId="0" applyFont="1" applyFill="1" applyBorder="1" applyAlignment="1">
      <alignment horizontal="center" vertical="center" wrapText="1"/>
    </xf>
    <xf numFmtId="0" fontId="25" fillId="6" borderId="8" xfId="0" applyFont="1" applyFill="1" applyBorder="1" applyAlignment="1">
      <alignment horizontal="center" vertical="center"/>
    </xf>
    <xf numFmtId="0" fontId="25" fillId="6" borderId="1" xfId="0" applyFont="1" applyFill="1" applyBorder="1" applyAlignment="1">
      <alignment horizontal="center" vertical="center"/>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6" fontId="25" fillId="6" borderId="8" xfId="0" applyNumberFormat="1" applyFont="1" applyFill="1" applyBorder="1" applyAlignment="1">
      <alignment horizontal="center" vertical="center"/>
    </xf>
    <xf numFmtId="6" fontId="25" fillId="6" borderId="1" xfId="0" applyNumberFormat="1" applyFont="1" applyFill="1" applyBorder="1" applyAlignment="1">
      <alignment horizontal="center" vertical="center"/>
    </xf>
    <xf numFmtId="165" fontId="25" fillId="6" borderId="1" xfId="0" applyNumberFormat="1" applyFont="1" applyFill="1" applyBorder="1" applyAlignment="1">
      <alignment horizontal="center" vertical="center" wrapText="1"/>
    </xf>
    <xf numFmtId="8" fontId="25" fillId="6" borderId="8" xfId="0" applyNumberFormat="1" applyFont="1" applyFill="1" applyBorder="1" applyAlignment="1">
      <alignment horizontal="center" vertical="center" wrapText="1"/>
    </xf>
    <xf numFmtId="8" fontId="25" fillId="6" borderId="9" xfId="0" applyNumberFormat="1" applyFont="1" applyFill="1" applyBorder="1" applyAlignment="1">
      <alignment horizontal="center" vertical="center" wrapText="1"/>
    </xf>
    <xf numFmtId="8" fontId="25" fillId="6" borderId="6" xfId="0" applyNumberFormat="1" applyFont="1" applyFill="1" applyBorder="1" applyAlignment="1">
      <alignment horizontal="center" vertical="center" wrapText="1"/>
    </xf>
    <xf numFmtId="8" fontId="25" fillId="6" borderId="16" xfId="0" applyNumberFormat="1" applyFont="1" applyFill="1" applyBorder="1" applyAlignment="1">
      <alignment horizontal="center" vertical="center" wrapText="1"/>
    </xf>
    <xf numFmtId="0" fontId="11" fillId="6" borderId="15" xfId="0" applyFont="1" applyFill="1" applyBorder="1" applyAlignment="1">
      <alignment horizontal="center" vertical="center" wrapText="1"/>
    </xf>
    <xf numFmtId="0" fontId="8" fillId="6" borderId="10" xfId="0" applyFont="1" applyFill="1" applyBorder="1" applyAlignment="1">
      <alignment horizontal="center" vertical="center"/>
    </xf>
    <xf numFmtId="8" fontId="8" fillId="6" borderId="14" xfId="0" applyNumberFormat="1" applyFont="1" applyFill="1" applyBorder="1" applyAlignment="1">
      <alignment horizontal="center" vertical="center" wrapText="1"/>
    </xf>
    <xf numFmtId="0" fontId="0" fillId="4" borderId="10" xfId="0" applyFill="1" applyBorder="1" applyAlignment="1">
      <alignment horizontal="center" vertical="center"/>
    </xf>
    <xf numFmtId="0" fontId="0" fillId="4" borderId="8" xfId="0" applyFill="1" applyBorder="1"/>
    <xf numFmtId="0" fontId="6" fillId="4" borderId="5" xfId="0" applyFont="1" applyFill="1" applyBorder="1" applyAlignment="1">
      <alignment horizontal="center" vertical="center"/>
    </xf>
    <xf numFmtId="0" fontId="3" fillId="8" borderId="0" xfId="0" applyFont="1" applyFill="1" applyAlignment="1">
      <alignment vertical="center"/>
    </xf>
    <xf numFmtId="0" fontId="0" fillId="8" borderId="0" xfId="0" applyFill="1" applyAlignment="1">
      <alignment horizontal="center" vertical="center"/>
    </xf>
    <xf numFmtId="0" fontId="6" fillId="9" borderId="1" xfId="0" applyFont="1" applyFill="1" applyBorder="1" applyAlignment="1">
      <alignment horizontal="center"/>
    </xf>
    <xf numFmtId="0" fontId="0" fillId="9" borderId="8" xfId="0" applyFill="1" applyBorder="1"/>
    <xf numFmtId="0" fontId="0" fillId="9" borderId="1" xfId="0" applyFill="1" applyBorder="1"/>
    <xf numFmtId="0" fontId="6" fillId="9" borderId="5" xfId="0" applyFont="1" applyFill="1" applyBorder="1" applyAlignment="1">
      <alignment horizontal="center"/>
    </xf>
    <xf numFmtId="0" fontId="0" fillId="9" borderId="0" xfId="0" applyFill="1"/>
    <xf numFmtId="0" fontId="27" fillId="4" borderId="1" xfId="0" applyFont="1" applyFill="1" applyBorder="1" applyAlignment="1">
      <alignment horizontal="center" vertical="center"/>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xf>
    <xf numFmtId="0" fontId="7" fillId="10" borderId="0" xfId="0" applyFont="1" applyFill="1"/>
    <xf numFmtId="0" fontId="5" fillId="10" borderId="0" xfId="0" applyFont="1" applyFill="1" applyAlignment="1">
      <alignment horizontal="center"/>
    </xf>
    <xf numFmtId="0" fontId="6" fillId="10" borderId="1" xfId="0" applyFont="1" applyFill="1" applyBorder="1" applyAlignment="1">
      <alignment horizontal="center"/>
    </xf>
    <xf numFmtId="164" fontId="6" fillId="10" borderId="10" xfId="0" applyNumberFormat="1" applyFont="1" applyFill="1" applyBorder="1" applyAlignment="1">
      <alignment horizontal="center"/>
    </xf>
    <xf numFmtId="0" fontId="6" fillId="10" borderId="10" xfId="0" applyFont="1" applyFill="1" applyBorder="1" applyAlignment="1">
      <alignment horizontal="center"/>
    </xf>
    <xf numFmtId="0" fontId="0" fillId="10" borderId="10" xfId="0" applyFill="1" applyBorder="1" applyAlignment="1">
      <alignment horizontal="center"/>
    </xf>
    <xf numFmtId="0" fontId="0" fillId="10" borderId="8" xfId="0" applyFill="1" applyBorder="1"/>
    <xf numFmtId="0" fontId="0" fillId="10" borderId="1" xfId="0" applyFill="1" applyBorder="1"/>
    <xf numFmtId="0" fontId="6" fillId="10" borderId="5" xfId="0" applyFont="1" applyFill="1" applyBorder="1" applyAlignment="1">
      <alignment horizontal="center"/>
    </xf>
    <xf numFmtId="0" fontId="18" fillId="9" borderId="0" xfId="0" applyFont="1" applyFill="1"/>
    <xf numFmtId="0" fontId="2" fillId="0" borderId="3" xfId="0" applyFont="1" applyBorder="1"/>
    <xf numFmtId="0" fontId="6" fillId="9" borderId="2" xfId="0" applyFont="1" applyFill="1" applyBorder="1" applyAlignment="1">
      <alignment horizontal="center"/>
    </xf>
    <xf numFmtId="0" fontId="6" fillId="9" borderId="2" xfId="0" applyFont="1" applyFill="1" applyBorder="1" applyAlignment="1">
      <alignment horizontal="center" vertical="center"/>
    </xf>
    <xf numFmtId="0" fontId="0" fillId="9" borderId="2" xfId="0" applyFill="1" applyBorder="1" applyAlignment="1">
      <alignment horizontal="center" vertical="center"/>
    </xf>
    <xf numFmtId="0" fontId="6" fillId="9" borderId="13" xfId="0" applyFont="1" applyFill="1" applyBorder="1" applyAlignment="1">
      <alignment horizontal="center"/>
    </xf>
    <xf numFmtId="0" fontId="0" fillId="9" borderId="13" xfId="0" applyFill="1" applyBorder="1" applyAlignment="1">
      <alignment horizontal="center"/>
    </xf>
    <xf numFmtId="0" fontId="6" fillId="9" borderId="0" xfId="0" applyFont="1" applyFill="1"/>
    <xf numFmtId="164" fontId="0" fillId="0" borderId="10" xfId="0" applyNumberFormat="1" applyBorder="1" applyAlignment="1">
      <alignment horizontal="center" vertical="center"/>
    </xf>
    <xf numFmtId="0" fontId="21"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0" fillId="0" borderId="8" xfId="0" applyNumberFormat="1" applyBorder="1" applyAlignment="1">
      <alignment vertical="center"/>
    </xf>
    <xf numFmtId="0" fontId="4" fillId="0" borderId="0" xfId="0" applyFont="1" applyAlignment="1">
      <alignment horizontal="center" vertical="center"/>
    </xf>
    <xf numFmtId="0" fontId="6" fillId="0" borderId="0" xfId="0" applyFont="1"/>
    <xf numFmtId="0" fontId="28" fillId="4" borderId="1" xfId="0" applyFont="1" applyFill="1" applyBorder="1" applyAlignment="1">
      <alignment horizontal="left" vertical="center"/>
    </xf>
    <xf numFmtId="0" fontId="6" fillId="0" borderId="1" xfId="0" applyFont="1" applyBorder="1" applyAlignment="1">
      <alignment horizontal="center"/>
    </xf>
    <xf numFmtId="164" fontId="1" fillId="0" borderId="1" xfId="0" applyNumberFormat="1" applyFont="1" applyBorder="1" applyAlignment="1">
      <alignment horizontal="center" vertical="center"/>
    </xf>
    <xf numFmtId="0" fontId="2" fillId="0" borderId="0" xfId="0" applyFont="1"/>
    <xf numFmtId="0" fontId="6" fillId="4" borderId="0" xfId="0" applyFont="1" applyFill="1"/>
    <xf numFmtId="0" fontId="2" fillId="4" borderId="1" xfId="0" applyFont="1" applyFill="1" applyBorder="1" applyAlignment="1">
      <alignment horizontal="center" vertical="center"/>
    </xf>
    <xf numFmtId="164" fontId="0" fillId="4" borderId="1" xfId="0" applyNumberFormat="1" applyFill="1" applyBorder="1" applyAlignment="1">
      <alignment horizontal="center" vertical="center"/>
    </xf>
    <xf numFmtId="164" fontId="6" fillId="4" borderId="1" xfId="0" applyNumberFormat="1" applyFont="1" applyFill="1" applyBorder="1" applyAlignment="1">
      <alignment horizontal="center"/>
    </xf>
    <xf numFmtId="8" fontId="15" fillId="6" borderId="8" xfId="0" applyNumberFormat="1" applyFont="1" applyFill="1" applyBorder="1" applyAlignment="1">
      <alignment horizontal="center" vertical="center" wrapText="1"/>
    </xf>
    <xf numFmtId="0" fontId="15" fillId="11" borderId="9" xfId="0" applyFont="1" applyFill="1" applyBorder="1" applyAlignment="1">
      <alignment horizontal="center" vertical="center" wrapText="1"/>
    </xf>
    <xf numFmtId="164" fontId="0" fillId="0" borderId="0" xfId="0" applyNumberFormat="1" applyAlignment="1">
      <alignment horizontal="center" vertical="center"/>
    </xf>
    <xf numFmtId="164" fontId="6" fillId="0" borderId="21" xfId="0" applyNumberFormat="1" applyFont="1" applyBorder="1" applyAlignment="1">
      <alignment horizontal="center"/>
    </xf>
    <xf numFmtId="164" fontId="6" fillId="0" borderId="0" xfId="0" applyNumberFormat="1" applyFont="1" applyAlignment="1">
      <alignment horizontal="center"/>
    </xf>
    <xf numFmtId="0" fontId="2" fillId="5" borderId="1" xfId="0" applyFont="1" applyFill="1" applyBorder="1"/>
    <xf numFmtId="0" fontId="30" fillId="0" borderId="0" xfId="0" applyFont="1"/>
    <xf numFmtId="0" fontId="30" fillId="0" borderId="0" xfId="0" applyFont="1" applyAlignment="1">
      <alignment vertical="center"/>
    </xf>
    <xf numFmtId="0" fontId="31" fillId="0" borderId="0" xfId="0" applyFont="1" applyAlignment="1">
      <alignment vertical="center" wrapText="1"/>
    </xf>
    <xf numFmtId="0" fontId="34" fillId="0" borderId="0" xfId="0" applyFont="1" applyAlignment="1">
      <alignment vertical="center"/>
    </xf>
    <xf numFmtId="0" fontId="8" fillId="6" borderId="4" xfId="1" applyFont="1" applyFill="1" applyBorder="1" applyAlignment="1">
      <alignment horizontal="center" vertical="center" wrapText="1"/>
    </xf>
    <xf numFmtId="0" fontId="8" fillId="6" borderId="4" xfId="1" applyFont="1" applyFill="1" applyBorder="1" applyAlignment="1">
      <alignment horizontal="center" vertical="center"/>
    </xf>
    <xf numFmtId="0" fontId="40" fillId="6" borderId="7" xfId="1" applyFont="1" applyFill="1" applyBorder="1" applyAlignment="1">
      <alignment horizontal="center" vertical="center" wrapText="1"/>
    </xf>
    <xf numFmtId="0" fontId="40" fillId="6" borderId="4" xfId="1" applyFont="1" applyFill="1" applyBorder="1" applyAlignment="1">
      <alignment horizontal="center" vertical="center" wrapText="1"/>
    </xf>
    <xf numFmtId="0" fontId="35" fillId="0" borderId="0" xfId="1" applyFont="1" applyAlignment="1">
      <alignment vertical="center"/>
    </xf>
    <xf numFmtId="0" fontId="31" fillId="0" borderId="0" xfId="0" applyFont="1" applyAlignment="1">
      <alignment vertical="center" wrapText="1"/>
    </xf>
    <xf numFmtId="0" fontId="38" fillId="0" borderId="0" xfId="1" applyFont="1" applyAlignment="1">
      <alignment vertical="center" wrapText="1"/>
    </xf>
    <xf numFmtId="0" fontId="31" fillId="0" borderId="0" xfId="0" applyFont="1" applyAlignment="1">
      <alignment vertical="center"/>
    </xf>
    <xf numFmtId="0" fontId="29" fillId="0" borderId="0" xfId="0" applyFont="1" applyAlignment="1">
      <alignment horizontal="center" vertical="center"/>
    </xf>
    <xf numFmtId="0" fontId="32" fillId="0" borderId="0" xfId="0" applyFont="1" applyAlignment="1">
      <alignment vertical="center" wrapText="1"/>
    </xf>
    <xf numFmtId="0" fontId="2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vertical="top" wrapText="1"/>
    </xf>
    <xf numFmtId="0" fontId="22" fillId="7" borderId="18" xfId="1" applyFont="1" applyFill="1" applyBorder="1" applyAlignment="1">
      <alignment horizontal="center" vertical="center" wrapText="1"/>
    </xf>
    <xf numFmtId="0" fontId="22" fillId="7" borderId="17" xfId="1" applyFont="1" applyFill="1" applyBorder="1" applyAlignment="1">
      <alignment horizontal="center" vertical="center" wrapText="1"/>
    </xf>
    <xf numFmtId="0" fontId="22" fillId="7" borderId="19" xfId="1" applyFont="1" applyFill="1" applyBorder="1" applyAlignment="1">
      <alignment horizontal="center" vertical="center" wrapText="1"/>
    </xf>
    <xf numFmtId="0" fontId="23" fillId="2" borderId="2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wessexlmcs.com/guidance/pcn-workforce-arrs/" TargetMode="External"/><Relationship Id="rId1" Type="http://schemas.openxmlformats.org/officeDocument/2006/relationships/hyperlink" Target="mailto:office@wessexlmcs.org.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wessexlmcs.com/guidance/personalised-care-roles/" TargetMode="External"/><Relationship Id="rId13" Type="http://schemas.openxmlformats.org/officeDocument/2006/relationships/hyperlink" Target="https://www.wessexlmcs.com/guidance/arrs-roles/" TargetMode="External"/><Relationship Id="rId18" Type="http://schemas.openxmlformats.org/officeDocument/2006/relationships/hyperlink" Target="https://www.wessexlmcs.com/guidance/arrs-roles/" TargetMode="External"/><Relationship Id="rId3" Type="http://schemas.openxmlformats.org/officeDocument/2006/relationships/hyperlink" Target="https://www.wessexlmcs.com/guidance/the-nursing-team/" TargetMode="External"/><Relationship Id="rId21" Type="http://schemas.openxmlformats.org/officeDocument/2006/relationships/printerSettings" Target="../printerSettings/printerSettings1.bin"/><Relationship Id="rId7" Type="http://schemas.openxmlformats.org/officeDocument/2006/relationships/hyperlink" Target="https://www.wessexlmcs.com/guidance/the-nursing-team/" TargetMode="External"/><Relationship Id="rId12" Type="http://schemas.openxmlformats.org/officeDocument/2006/relationships/hyperlink" Target="https://www.wessexlmcs.com/guidance/arrs-roles/" TargetMode="External"/><Relationship Id="rId17" Type="http://schemas.openxmlformats.org/officeDocument/2006/relationships/hyperlink" Target="https://www.wessexlmcs.com/guidance/arrs-roles/" TargetMode="External"/><Relationship Id="rId2" Type="http://schemas.openxmlformats.org/officeDocument/2006/relationships/hyperlink" Target="https://www.wessexlmcs.com/guidance/the-nursing-team/" TargetMode="External"/><Relationship Id="rId16" Type="http://schemas.openxmlformats.org/officeDocument/2006/relationships/hyperlink" Target="https://www.wessexlmcs.com/guidance/arrs-roles/" TargetMode="External"/><Relationship Id="rId20" Type="http://schemas.openxmlformats.org/officeDocument/2006/relationships/hyperlink" Target="https://www.wessexlmcs.com/guidance/arrs-roles/" TargetMode="External"/><Relationship Id="rId1" Type="http://schemas.openxmlformats.org/officeDocument/2006/relationships/hyperlink" Target="https://www.england.nhs.uk/gp/investment/gp-contract/" TargetMode="External"/><Relationship Id="rId6" Type="http://schemas.openxmlformats.org/officeDocument/2006/relationships/hyperlink" Target="https://www.wessexlmcs.com/guidance/the-nursing-team/" TargetMode="External"/><Relationship Id="rId11" Type="http://schemas.openxmlformats.org/officeDocument/2006/relationships/hyperlink" Target="https://www.wessexlmcs.com/guidance/arrs-roles/" TargetMode="External"/><Relationship Id="rId5" Type="http://schemas.openxmlformats.org/officeDocument/2006/relationships/hyperlink" Target="https://www.wessexlmcs.com/guidance/the-nursing-team/" TargetMode="External"/><Relationship Id="rId15" Type="http://schemas.openxmlformats.org/officeDocument/2006/relationships/hyperlink" Target="https://www.wessexlmcs.com/guidance/arrs-roles/" TargetMode="External"/><Relationship Id="rId10" Type="http://schemas.openxmlformats.org/officeDocument/2006/relationships/hyperlink" Target="https://www.wessexlmcs.com/guidance/personalised-care-roles/" TargetMode="External"/><Relationship Id="rId19" Type="http://schemas.openxmlformats.org/officeDocument/2006/relationships/hyperlink" Target="https://www.wessexlmcs.com/guidance/arrs-roles/" TargetMode="External"/><Relationship Id="rId4" Type="http://schemas.openxmlformats.org/officeDocument/2006/relationships/hyperlink" Target="https://www.wessexlmcs.com/guidance/the-nursing-team/" TargetMode="External"/><Relationship Id="rId9" Type="http://schemas.openxmlformats.org/officeDocument/2006/relationships/hyperlink" Target="https://www.wessexlmcs.com/guidance/personalised-care-roles/" TargetMode="External"/><Relationship Id="rId14" Type="http://schemas.openxmlformats.org/officeDocument/2006/relationships/hyperlink" Target="https://www.wessexlmcs.com/guidance/arrs-ro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5F30-4692-462A-AC0D-9F6A9DF53AC6}">
  <dimension ref="B2:T16"/>
  <sheetViews>
    <sheetView showGridLines="0" tabSelected="1" workbookViewId="0">
      <selection activeCell="B14" sqref="B14:T14"/>
    </sheetView>
  </sheetViews>
  <sheetFormatPr defaultColWidth="8.85546875" defaultRowHeight="14.25" x14ac:dyDescent="0.2"/>
  <cols>
    <col min="1" max="1" width="8.85546875" style="107"/>
    <col min="2" max="2" width="8.85546875" style="107" customWidth="1"/>
    <col min="3" max="16384" width="8.85546875" style="107"/>
  </cols>
  <sheetData>
    <row r="2" spans="2:20" ht="18" x14ac:dyDescent="0.2">
      <c r="B2" s="119" t="s">
        <v>182</v>
      </c>
      <c r="C2" s="119"/>
      <c r="D2" s="119"/>
      <c r="E2" s="119"/>
      <c r="F2" s="119"/>
      <c r="G2" s="119"/>
      <c r="H2" s="119"/>
      <c r="I2" s="119"/>
      <c r="J2" s="119"/>
      <c r="K2" s="119"/>
      <c r="L2" s="119"/>
      <c r="M2" s="119"/>
      <c r="N2" s="119"/>
      <c r="O2" s="119"/>
      <c r="P2" s="119"/>
      <c r="Q2" s="119"/>
      <c r="R2" s="119"/>
      <c r="S2" s="119"/>
      <c r="T2" s="119"/>
    </row>
    <row r="4" spans="2:20" s="108" customFormat="1" ht="30" customHeight="1" x14ac:dyDescent="0.25">
      <c r="B4" s="116" t="s">
        <v>177</v>
      </c>
      <c r="C4" s="116"/>
      <c r="D4" s="116"/>
      <c r="E4" s="116"/>
      <c r="F4" s="116"/>
      <c r="G4" s="116"/>
      <c r="H4" s="116"/>
      <c r="I4" s="116"/>
      <c r="J4" s="116"/>
      <c r="K4" s="116"/>
      <c r="L4" s="116"/>
      <c r="M4" s="116"/>
      <c r="N4" s="116"/>
      <c r="O4" s="116"/>
      <c r="P4" s="116"/>
      <c r="Q4" s="116"/>
      <c r="R4" s="116"/>
      <c r="S4" s="116"/>
      <c r="T4" s="116"/>
    </row>
    <row r="5" spans="2:20" s="108" customFormat="1" ht="19.899999999999999" customHeight="1" x14ac:dyDescent="0.25">
      <c r="B5" s="109"/>
      <c r="C5" s="109"/>
      <c r="D5" s="109"/>
      <c r="E5" s="109"/>
      <c r="F5" s="109"/>
      <c r="G5" s="109"/>
      <c r="H5" s="109"/>
      <c r="I5" s="109"/>
      <c r="J5" s="109"/>
      <c r="K5" s="109"/>
      <c r="L5" s="109"/>
      <c r="M5" s="109"/>
      <c r="N5" s="109"/>
      <c r="O5" s="109"/>
      <c r="P5" s="109"/>
      <c r="Q5" s="109"/>
      <c r="R5" s="109"/>
      <c r="S5" s="109"/>
      <c r="T5" s="109"/>
    </row>
    <row r="6" spans="2:20" s="108" customFormat="1" ht="30" customHeight="1" x14ac:dyDescent="0.25">
      <c r="B6" s="120" t="s">
        <v>180</v>
      </c>
      <c r="C6" s="120"/>
      <c r="D6" s="120"/>
      <c r="E6" s="120"/>
      <c r="F6" s="120"/>
      <c r="G6" s="120"/>
      <c r="H6" s="120"/>
      <c r="I6" s="120"/>
      <c r="J6" s="120"/>
      <c r="K6" s="120"/>
      <c r="L6" s="120"/>
      <c r="M6" s="120"/>
      <c r="N6" s="120"/>
      <c r="O6" s="120"/>
      <c r="P6" s="120"/>
      <c r="Q6" s="120"/>
      <c r="R6" s="120"/>
      <c r="S6" s="120"/>
      <c r="T6" s="120"/>
    </row>
    <row r="7" spans="2:20" s="108" customFormat="1" ht="19.899999999999999" customHeight="1" x14ac:dyDescent="0.25">
      <c r="B7" s="110"/>
      <c r="C7" s="110"/>
      <c r="D7" s="110"/>
      <c r="E7" s="110"/>
      <c r="F7" s="110"/>
      <c r="G7" s="110"/>
      <c r="H7" s="110"/>
      <c r="I7" s="110"/>
      <c r="J7" s="110"/>
      <c r="K7" s="110"/>
      <c r="L7" s="110"/>
      <c r="M7" s="110"/>
      <c r="N7" s="110"/>
      <c r="O7" s="110"/>
      <c r="P7" s="110"/>
      <c r="Q7" s="110"/>
      <c r="R7" s="110"/>
      <c r="S7" s="110"/>
      <c r="T7" s="110"/>
    </row>
    <row r="8" spans="2:20" s="108" customFormat="1" ht="30" customHeight="1" x14ac:dyDescent="0.25">
      <c r="B8" s="116" t="s">
        <v>175</v>
      </c>
      <c r="C8" s="116"/>
      <c r="D8" s="116"/>
      <c r="E8" s="116"/>
      <c r="F8" s="116"/>
      <c r="G8" s="116"/>
      <c r="H8" s="116"/>
      <c r="I8" s="116"/>
      <c r="J8" s="116"/>
      <c r="K8" s="116"/>
      <c r="L8" s="116"/>
      <c r="M8" s="116"/>
      <c r="N8" s="116"/>
      <c r="O8" s="116"/>
      <c r="P8" s="116"/>
      <c r="Q8" s="116"/>
      <c r="R8" s="116"/>
      <c r="S8" s="116"/>
      <c r="T8" s="116"/>
    </row>
    <row r="9" spans="2:20" s="108" customFormat="1" ht="19.899999999999999" customHeight="1" x14ac:dyDescent="0.25">
      <c r="B9" s="110"/>
      <c r="C9" s="110"/>
      <c r="D9" s="110"/>
      <c r="E9" s="110"/>
      <c r="F9" s="110"/>
      <c r="G9" s="110"/>
      <c r="H9" s="110"/>
      <c r="I9" s="110"/>
      <c r="J9" s="110"/>
      <c r="K9" s="110"/>
      <c r="L9" s="110"/>
      <c r="M9" s="110"/>
      <c r="N9" s="110"/>
      <c r="O9" s="110"/>
      <c r="P9" s="110"/>
      <c r="Q9" s="110"/>
      <c r="R9" s="110"/>
      <c r="S9" s="110"/>
      <c r="T9" s="110"/>
    </row>
    <row r="10" spans="2:20" s="108" customFormat="1" ht="30" customHeight="1" x14ac:dyDescent="0.25">
      <c r="B10" s="116" t="s">
        <v>176</v>
      </c>
      <c r="C10" s="116"/>
      <c r="D10" s="116"/>
      <c r="E10" s="116"/>
      <c r="F10" s="116"/>
      <c r="G10" s="116"/>
      <c r="H10" s="116"/>
      <c r="I10" s="116"/>
      <c r="J10" s="116"/>
      <c r="K10" s="116"/>
      <c r="L10" s="116"/>
      <c r="M10" s="116"/>
      <c r="N10" s="116"/>
      <c r="O10" s="116"/>
      <c r="P10" s="116"/>
      <c r="Q10" s="116"/>
      <c r="R10" s="116"/>
      <c r="S10" s="116"/>
      <c r="T10" s="116"/>
    </row>
    <row r="11" spans="2:20" s="108" customFormat="1" ht="19.899999999999999" customHeight="1" x14ac:dyDescent="0.25">
      <c r="B11" s="110"/>
      <c r="C11" s="110"/>
      <c r="D11" s="110"/>
      <c r="E11" s="110"/>
      <c r="F11" s="110"/>
      <c r="G11" s="110"/>
      <c r="H11" s="110"/>
      <c r="I11" s="110"/>
      <c r="J11" s="110"/>
      <c r="K11" s="110"/>
      <c r="L11" s="110"/>
      <c r="M11" s="110"/>
      <c r="N11" s="110"/>
      <c r="O11" s="110"/>
      <c r="P11" s="110"/>
      <c r="Q11" s="110"/>
      <c r="R11" s="110"/>
      <c r="S11" s="110"/>
      <c r="T11" s="110"/>
    </row>
    <row r="12" spans="2:20" s="108" customFormat="1" ht="48.6" customHeight="1" x14ac:dyDescent="0.25">
      <c r="B12" s="117" t="s">
        <v>181</v>
      </c>
      <c r="C12" s="117"/>
      <c r="D12" s="117"/>
      <c r="E12" s="117"/>
      <c r="F12" s="117"/>
      <c r="G12" s="117"/>
      <c r="H12" s="117"/>
      <c r="I12" s="117"/>
      <c r="J12" s="117"/>
      <c r="K12" s="117"/>
      <c r="L12" s="117"/>
      <c r="M12" s="117"/>
      <c r="N12" s="117"/>
      <c r="O12" s="117"/>
      <c r="P12" s="117"/>
      <c r="Q12" s="117"/>
      <c r="R12" s="117"/>
      <c r="S12" s="117"/>
      <c r="T12" s="117"/>
    </row>
    <row r="13" spans="2:20" s="108" customFormat="1" ht="19.899999999999999" customHeight="1" x14ac:dyDescent="0.25">
      <c r="B13" s="110"/>
      <c r="C13" s="110"/>
      <c r="D13" s="110"/>
      <c r="E13" s="110"/>
      <c r="F13" s="110"/>
      <c r="G13" s="110"/>
      <c r="H13" s="110"/>
      <c r="I13" s="110"/>
      <c r="J13" s="110"/>
      <c r="K13" s="110"/>
      <c r="L13" s="110"/>
      <c r="M13" s="110"/>
      <c r="N13" s="110"/>
      <c r="O13" s="110"/>
      <c r="P13" s="110"/>
      <c r="Q13" s="110"/>
      <c r="R13" s="110"/>
      <c r="S13" s="110"/>
      <c r="T13" s="110"/>
    </row>
    <row r="14" spans="2:20" s="108" customFormat="1" ht="30" customHeight="1" x14ac:dyDescent="0.25">
      <c r="B14" s="118" t="s">
        <v>178</v>
      </c>
      <c r="C14" s="118"/>
      <c r="D14" s="118"/>
      <c r="E14" s="118"/>
      <c r="F14" s="118"/>
      <c r="G14" s="118"/>
      <c r="H14" s="118"/>
      <c r="I14" s="118"/>
      <c r="J14" s="118"/>
      <c r="K14" s="118"/>
      <c r="L14" s="118"/>
      <c r="M14" s="118"/>
      <c r="N14" s="118"/>
      <c r="O14" s="118"/>
      <c r="P14" s="118"/>
      <c r="Q14" s="118"/>
      <c r="R14" s="118"/>
      <c r="S14" s="118"/>
      <c r="T14" s="118"/>
    </row>
    <row r="15" spans="2:20" ht="19.899999999999999" customHeight="1" x14ac:dyDescent="0.2"/>
    <row r="16" spans="2:20" ht="15" x14ac:dyDescent="0.2">
      <c r="B16" s="115" t="s">
        <v>179</v>
      </c>
      <c r="C16" s="115"/>
      <c r="D16" s="115"/>
      <c r="E16" s="115"/>
      <c r="F16" s="115"/>
      <c r="G16" s="115"/>
      <c r="H16" s="115"/>
      <c r="I16" s="115"/>
      <c r="J16" s="115"/>
      <c r="K16" s="115"/>
      <c r="L16" s="115"/>
      <c r="M16" s="115"/>
      <c r="N16" s="115"/>
      <c r="O16" s="115"/>
      <c r="P16" s="115"/>
      <c r="Q16" s="115"/>
      <c r="R16" s="115"/>
      <c r="S16" s="115"/>
      <c r="T16" s="115"/>
    </row>
  </sheetData>
  <mergeCells count="8">
    <mergeCell ref="B2:T2"/>
    <mergeCell ref="B6:T6"/>
    <mergeCell ref="B16:T16"/>
    <mergeCell ref="B4:T4"/>
    <mergeCell ref="B8:T8"/>
    <mergeCell ref="B10:T10"/>
    <mergeCell ref="B12:T12"/>
    <mergeCell ref="B14:T14"/>
  </mergeCells>
  <hyperlinks>
    <hyperlink ref="B16:T16" r:id="rId1" display="If you have any questions or feedback about this tool, please email us at office@wessexlmcs.org.uk." xr:uid="{B514F4CD-822A-4A63-B2E7-1DAF6F4B46D3}"/>
    <hyperlink ref="B12:T12" r:id="rId2" display="Please note: Salaries are based on the top step point of the NHS Agenda for Change 2023/24. For PCN roles eligible for reimbursement, these salaries do not include any on-costs, so the full cost may exceed the maximum amount reimbursable. For further information on funding for ARRS roles, visit our website - PCN Workforce - ARRS - Wessex LMCs." xr:uid="{D758C352-00D0-4A58-A229-F5580BB88C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861"/>
  <sheetViews>
    <sheetView zoomScale="66" zoomScaleNormal="66" workbookViewId="0">
      <pane ySplit="8" topLeftCell="A9" activePane="bottomLeft" state="frozen"/>
      <selection pane="bottomLeft" activeCell="J1" sqref="J1:M1"/>
    </sheetView>
  </sheetViews>
  <sheetFormatPr defaultRowHeight="15" x14ac:dyDescent="0.25"/>
  <cols>
    <col min="1" max="1" width="57.140625" customWidth="1"/>
    <col min="2" max="2" width="37.5703125" style="8" customWidth="1"/>
    <col min="3" max="3" width="20.28515625" style="8" customWidth="1"/>
    <col min="4" max="4" width="18.140625" style="8" customWidth="1"/>
    <col min="5" max="5" width="17.42578125" style="8" customWidth="1"/>
    <col min="6" max="6" width="19.85546875" style="8" customWidth="1"/>
    <col min="7" max="7" width="17.140625" style="8" customWidth="1"/>
    <col min="8" max="8" width="17.5703125" style="8" customWidth="1"/>
    <col min="9" max="9" width="20.85546875" style="8" customWidth="1"/>
    <col min="10" max="10" width="19.5703125" style="8" customWidth="1"/>
    <col min="11" max="11" width="16.140625" style="8" customWidth="1"/>
    <col min="12" max="12" width="14.85546875" style="8" customWidth="1"/>
    <col min="13" max="13" width="17.140625" style="16" customWidth="1"/>
    <col min="14" max="15" width="17.85546875" style="14" customWidth="1"/>
    <col min="16" max="16" width="16.7109375" style="14" customWidth="1"/>
    <col min="17" max="17" width="18.5703125" style="14" customWidth="1"/>
    <col min="18" max="18" width="19.28515625" style="14" customWidth="1"/>
    <col min="19" max="19" width="17.140625" style="14" customWidth="1"/>
    <col min="20" max="20" width="19.85546875" style="8" customWidth="1"/>
    <col min="21" max="26" width="18.7109375" style="8" customWidth="1"/>
    <col min="27" max="27" width="18.28515625" style="14" customWidth="1"/>
    <col min="28" max="34" width="9.140625" style="14"/>
  </cols>
  <sheetData>
    <row r="1" spans="1:79" s="20" customFormat="1" ht="72.599999999999994" customHeight="1" thickBot="1" x14ac:dyDescent="0.3">
      <c r="A1" s="123" t="s">
        <v>0</v>
      </c>
      <c r="B1" s="123"/>
      <c r="C1" s="123"/>
      <c r="D1" s="123"/>
      <c r="E1" s="123"/>
      <c r="F1" s="123"/>
      <c r="G1" s="123"/>
      <c r="H1" s="21"/>
      <c r="I1" s="36"/>
      <c r="J1" s="121"/>
      <c r="K1" s="122"/>
      <c r="L1" s="122"/>
      <c r="M1" s="122"/>
      <c r="N1" s="22"/>
      <c r="O1" s="22"/>
      <c r="P1" s="127" t="s">
        <v>1</v>
      </c>
      <c r="Q1" s="127"/>
      <c r="R1" s="127"/>
      <c r="S1" s="127"/>
      <c r="T1" s="127"/>
      <c r="U1" s="127"/>
      <c r="V1" s="127"/>
      <c r="W1" s="127"/>
      <c r="X1" s="21"/>
      <c r="Y1" s="21"/>
      <c r="Z1" s="21"/>
      <c r="AA1" s="22"/>
      <c r="AB1" s="22"/>
      <c r="AC1" s="22"/>
      <c r="AD1" s="22"/>
      <c r="AE1" s="22"/>
      <c r="AF1" s="22"/>
      <c r="AG1" s="22"/>
      <c r="AH1" s="22"/>
    </row>
    <row r="2" spans="1:79" ht="75.75" customHeight="1" thickBot="1" x14ac:dyDescent="0.3">
      <c r="A2" s="60" t="s">
        <v>2</v>
      </c>
      <c r="B2" s="61"/>
      <c r="C2" s="21"/>
      <c r="D2" s="21"/>
      <c r="E2" s="88"/>
      <c r="F2" s="89"/>
      <c r="G2" s="89"/>
      <c r="H2" s="89"/>
      <c r="I2" s="89"/>
      <c r="J2" s="89"/>
      <c r="M2" s="14"/>
      <c r="N2" s="124" t="s">
        <v>3</v>
      </c>
      <c r="O2" s="125"/>
      <c r="P2" s="125"/>
      <c r="Q2" s="125"/>
      <c r="R2" s="125"/>
      <c r="S2" s="125"/>
      <c r="T2" s="125"/>
      <c r="U2" s="125"/>
      <c r="V2" s="125"/>
      <c r="W2" s="125"/>
      <c r="X2" s="125"/>
      <c r="Y2" s="125"/>
      <c r="Z2" s="125"/>
      <c r="AA2" s="126"/>
    </row>
    <row r="3" spans="1:79" s="1" customFormat="1" ht="79.5" customHeight="1" x14ac:dyDescent="0.25">
      <c r="A3" s="35" t="s">
        <v>174</v>
      </c>
      <c r="B3" s="42" t="s">
        <v>4</v>
      </c>
      <c r="C3" s="6" t="s">
        <v>5</v>
      </c>
      <c r="D3" s="111" t="s">
        <v>6</v>
      </c>
      <c r="E3" s="111" t="s">
        <v>7</v>
      </c>
      <c r="F3" s="112" t="s">
        <v>8</v>
      </c>
      <c r="G3" s="111" t="s">
        <v>9</v>
      </c>
      <c r="H3" s="111" t="s">
        <v>10</v>
      </c>
      <c r="I3" s="111" t="s">
        <v>11</v>
      </c>
      <c r="J3" s="9" t="s">
        <v>12</v>
      </c>
      <c r="K3" s="9" t="s">
        <v>13</v>
      </c>
      <c r="L3" s="9" t="s">
        <v>14</v>
      </c>
      <c r="M3" s="9" t="s">
        <v>15</v>
      </c>
      <c r="N3" s="113" t="s">
        <v>16</v>
      </c>
      <c r="O3" s="114" t="s">
        <v>17</v>
      </c>
      <c r="P3" s="114" t="s">
        <v>18</v>
      </c>
      <c r="Q3" s="114" t="s">
        <v>19</v>
      </c>
      <c r="R3" s="114" t="s">
        <v>20</v>
      </c>
      <c r="S3" s="114" t="s">
        <v>21</v>
      </c>
      <c r="T3" s="114" t="s">
        <v>22</v>
      </c>
      <c r="U3" s="114" t="s">
        <v>23</v>
      </c>
      <c r="V3" s="114" t="s">
        <v>24</v>
      </c>
      <c r="W3" s="114" t="s">
        <v>25</v>
      </c>
      <c r="X3" s="114" t="s">
        <v>26</v>
      </c>
      <c r="Y3" s="114" t="s">
        <v>27</v>
      </c>
      <c r="Z3" s="114" t="s">
        <v>28</v>
      </c>
      <c r="AA3" s="54" t="s">
        <v>29</v>
      </c>
      <c r="AB3" s="91"/>
      <c r="AC3" s="91"/>
      <c r="AD3" s="91"/>
      <c r="AE3" s="91"/>
      <c r="AF3" s="91"/>
      <c r="AG3" s="91"/>
      <c r="AH3" s="91"/>
    </row>
    <row r="4" spans="1:79" s="1" customFormat="1" ht="23.25" x14ac:dyDescent="0.25">
      <c r="A4" s="37"/>
      <c r="B4" s="39" t="s">
        <v>30</v>
      </c>
      <c r="C4" s="4"/>
      <c r="D4" s="4" t="s">
        <v>31</v>
      </c>
      <c r="E4" s="4" t="s">
        <v>32</v>
      </c>
      <c r="F4" s="4" t="s">
        <v>33</v>
      </c>
      <c r="G4" s="4" t="s">
        <v>34</v>
      </c>
      <c r="H4" s="4" t="s">
        <v>35</v>
      </c>
      <c r="I4" s="4" t="s">
        <v>36</v>
      </c>
      <c r="J4" s="10" t="s">
        <v>37</v>
      </c>
      <c r="K4" s="10"/>
      <c r="L4" s="10"/>
      <c r="M4" s="55" t="s">
        <v>38</v>
      </c>
      <c r="N4" s="43" t="s">
        <v>32</v>
      </c>
      <c r="O4" s="44" t="s">
        <v>39</v>
      </c>
      <c r="P4" s="44" t="s">
        <v>40</v>
      </c>
      <c r="Q4" s="45" t="s">
        <v>41</v>
      </c>
      <c r="R4" s="45" t="s">
        <v>41</v>
      </c>
      <c r="S4" s="45" t="s">
        <v>33</v>
      </c>
      <c r="T4" s="45" t="s">
        <v>42</v>
      </c>
      <c r="U4" s="45" t="s">
        <v>43</v>
      </c>
      <c r="V4" s="45" t="s">
        <v>44</v>
      </c>
      <c r="W4" s="45" t="s">
        <v>44</v>
      </c>
      <c r="X4" s="45" t="s">
        <v>44</v>
      </c>
      <c r="Y4" s="45" t="s">
        <v>45</v>
      </c>
      <c r="Z4" s="44" t="s">
        <v>32</v>
      </c>
      <c r="AA4" s="46" t="s">
        <v>46</v>
      </c>
      <c r="AB4" s="91"/>
      <c r="AC4" s="91"/>
      <c r="AD4" s="91"/>
      <c r="AE4" s="91"/>
      <c r="AF4" s="91"/>
      <c r="AG4" s="91"/>
      <c r="AH4" s="91"/>
    </row>
    <row r="5" spans="1:79" s="1" customFormat="1" ht="43.5" customHeight="1" x14ac:dyDescent="0.25">
      <c r="A5" s="33" t="s">
        <v>47</v>
      </c>
      <c r="B5" s="101">
        <f>C7</f>
        <v>0</v>
      </c>
      <c r="C5" s="27" t="s">
        <v>48</v>
      </c>
      <c r="D5" s="27">
        <v>24336</v>
      </c>
      <c r="E5" s="27">
        <v>27596</v>
      </c>
      <c r="F5" s="27">
        <v>34581</v>
      </c>
      <c r="G5" s="27">
        <v>42618</v>
      </c>
      <c r="H5" s="27">
        <v>50056</v>
      </c>
      <c r="I5" s="27">
        <v>68525</v>
      </c>
      <c r="J5" s="28">
        <v>114949</v>
      </c>
      <c r="K5" s="28">
        <v>104000</v>
      </c>
      <c r="L5" s="28">
        <f>SUM(K5+D5)</f>
        <v>128336</v>
      </c>
      <c r="M5" s="28">
        <f>SUM(H5+D5)</f>
        <v>74392</v>
      </c>
      <c r="N5" s="47">
        <v>27596</v>
      </c>
      <c r="O5" s="48">
        <v>34581</v>
      </c>
      <c r="P5" s="48">
        <v>34581</v>
      </c>
      <c r="Q5" s="49">
        <v>57349</v>
      </c>
      <c r="R5" s="49">
        <v>57349</v>
      </c>
      <c r="S5" s="49">
        <v>34581</v>
      </c>
      <c r="T5" s="49">
        <v>57349</v>
      </c>
      <c r="U5" s="49">
        <v>50056</v>
      </c>
      <c r="V5" s="49">
        <v>50056</v>
      </c>
      <c r="W5" s="49">
        <v>50056</v>
      </c>
      <c r="X5" s="49">
        <v>50056</v>
      </c>
      <c r="Y5" s="49">
        <v>57349</v>
      </c>
      <c r="Z5" s="47">
        <v>27596</v>
      </c>
      <c r="AA5" s="49">
        <v>57349</v>
      </c>
      <c r="AB5" s="91"/>
      <c r="AC5" s="91"/>
      <c r="AD5" s="91"/>
      <c r="AE5" s="91"/>
      <c r="AF5" s="91"/>
      <c r="AG5" s="91"/>
      <c r="AH5" s="91"/>
    </row>
    <row r="6" spans="1:79" s="1" customFormat="1" ht="55.5" customHeight="1" x14ac:dyDescent="0.25">
      <c r="A6" s="34" t="s">
        <v>49</v>
      </c>
      <c r="B6" s="30" t="s">
        <v>50</v>
      </c>
      <c r="C6" s="5"/>
      <c r="D6" s="5">
        <f>(D5/52.143)/37.5</f>
        <v>12.445774121166792</v>
      </c>
      <c r="E6" s="5">
        <f t="shared" ref="E6:M6" si="0">(E5/52.143)/37.5</f>
        <v>14.112984165340185</v>
      </c>
      <c r="F6" s="5">
        <f t="shared" si="0"/>
        <v>17.685211821337475</v>
      </c>
      <c r="G6" s="5">
        <f t="shared" si="0"/>
        <v>21.795447135761272</v>
      </c>
      <c r="H6" s="5">
        <f t="shared" si="0"/>
        <v>25.599345389921307</v>
      </c>
      <c r="I6" s="5">
        <f t="shared" si="0"/>
        <v>35.044652845699964</v>
      </c>
      <c r="J6" s="5">
        <f t="shared" si="0"/>
        <v>58.786542137327473</v>
      </c>
      <c r="K6" s="5">
        <f t="shared" si="0"/>
        <v>53.187068893875178</v>
      </c>
      <c r="L6" s="5">
        <f t="shared" si="0"/>
        <v>65.632843015041971</v>
      </c>
      <c r="M6" s="5">
        <f t="shared" si="0"/>
        <v>38.045119511088096</v>
      </c>
      <c r="N6" s="50">
        <f>(N5/52.143)/37.5</f>
        <v>14.112984165340185</v>
      </c>
      <c r="O6" s="50">
        <f t="shared" ref="O6:AA6" si="1">(O5/52.143)/37.5</f>
        <v>17.685211821337475</v>
      </c>
      <c r="P6" s="50">
        <f t="shared" si="1"/>
        <v>17.685211821337475</v>
      </c>
      <c r="Q6" s="50">
        <f t="shared" si="1"/>
        <v>29.329088596104302</v>
      </c>
      <c r="R6" s="50">
        <f t="shared" si="1"/>
        <v>29.329088596104302</v>
      </c>
      <c r="S6" s="50">
        <f t="shared" si="1"/>
        <v>17.685211821337475</v>
      </c>
      <c r="T6" s="50">
        <f t="shared" si="1"/>
        <v>29.329088596104302</v>
      </c>
      <c r="U6" s="50">
        <f t="shared" si="1"/>
        <v>25.599345389921307</v>
      </c>
      <c r="V6" s="50">
        <f t="shared" si="1"/>
        <v>25.599345389921307</v>
      </c>
      <c r="W6" s="50">
        <f t="shared" si="1"/>
        <v>25.599345389921307</v>
      </c>
      <c r="X6" s="50">
        <f t="shared" si="1"/>
        <v>25.599345389921307</v>
      </c>
      <c r="Y6" s="50">
        <f t="shared" si="1"/>
        <v>29.329088596104302</v>
      </c>
      <c r="Z6" s="50">
        <f t="shared" si="1"/>
        <v>14.112984165340185</v>
      </c>
      <c r="AA6" s="50">
        <f t="shared" si="1"/>
        <v>29.329088596104302</v>
      </c>
      <c r="AB6" s="91"/>
      <c r="AC6" s="91"/>
      <c r="AD6" s="91"/>
      <c r="AE6" s="91"/>
      <c r="AF6" s="91"/>
      <c r="AG6" s="91"/>
      <c r="AH6" s="91"/>
    </row>
    <row r="7" spans="1:79" s="2" customFormat="1" ht="38.25" thickBot="1" x14ac:dyDescent="0.3">
      <c r="A7" s="33" t="s">
        <v>51</v>
      </c>
      <c r="B7" s="102" t="s">
        <v>52</v>
      </c>
      <c r="C7" s="7"/>
      <c r="D7" s="7">
        <f t="shared" ref="D7:AA7" si="2">ROUND(D6/60,2)</f>
        <v>0.21</v>
      </c>
      <c r="E7" s="7">
        <f t="shared" si="2"/>
        <v>0.24</v>
      </c>
      <c r="F7" s="7">
        <f t="shared" si="2"/>
        <v>0.28999999999999998</v>
      </c>
      <c r="G7" s="7">
        <f t="shared" si="2"/>
        <v>0.36</v>
      </c>
      <c r="H7" s="7">
        <f t="shared" si="2"/>
        <v>0.43</v>
      </c>
      <c r="I7" s="7">
        <f t="shared" si="2"/>
        <v>0.57999999999999996</v>
      </c>
      <c r="J7" s="7">
        <f t="shared" si="2"/>
        <v>0.98</v>
      </c>
      <c r="K7" s="7">
        <f t="shared" si="2"/>
        <v>0.89</v>
      </c>
      <c r="L7" s="7">
        <f t="shared" si="2"/>
        <v>1.0900000000000001</v>
      </c>
      <c r="M7" s="56">
        <f t="shared" si="2"/>
        <v>0.63</v>
      </c>
      <c r="N7" s="51">
        <f t="shared" si="2"/>
        <v>0.24</v>
      </c>
      <c r="O7" s="52">
        <f t="shared" si="2"/>
        <v>0.28999999999999998</v>
      </c>
      <c r="P7" s="52">
        <f t="shared" si="2"/>
        <v>0.28999999999999998</v>
      </c>
      <c r="Q7" s="52">
        <f t="shared" si="2"/>
        <v>0.49</v>
      </c>
      <c r="R7" s="52">
        <f t="shared" si="2"/>
        <v>0.49</v>
      </c>
      <c r="S7" s="52">
        <f t="shared" si="2"/>
        <v>0.28999999999999998</v>
      </c>
      <c r="T7" s="52">
        <f t="shared" si="2"/>
        <v>0.49</v>
      </c>
      <c r="U7" s="52">
        <f t="shared" si="2"/>
        <v>0.43</v>
      </c>
      <c r="V7" s="52">
        <f t="shared" si="2"/>
        <v>0.43</v>
      </c>
      <c r="W7" s="52">
        <f t="shared" si="2"/>
        <v>0.43</v>
      </c>
      <c r="X7" s="52">
        <f t="shared" si="2"/>
        <v>0.43</v>
      </c>
      <c r="Y7" s="52">
        <f t="shared" si="2"/>
        <v>0.49</v>
      </c>
      <c r="Z7" s="52">
        <f t="shared" si="2"/>
        <v>0.24</v>
      </c>
      <c r="AA7" s="53">
        <f t="shared" si="2"/>
        <v>0.49</v>
      </c>
      <c r="AB7" s="14"/>
      <c r="AC7" s="14"/>
      <c r="AD7" s="14"/>
      <c r="AE7" s="14"/>
      <c r="AF7" s="14"/>
      <c r="AG7" s="14"/>
      <c r="AH7" s="14"/>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row>
    <row r="8" spans="1:79" s="2" customFormat="1" ht="21" x14ac:dyDescent="0.35">
      <c r="A8" s="70" t="s">
        <v>66</v>
      </c>
      <c r="B8" s="71"/>
      <c r="C8" s="72"/>
      <c r="D8" s="72"/>
      <c r="E8" s="72"/>
      <c r="F8" s="72"/>
      <c r="G8" s="72"/>
      <c r="H8" s="72"/>
      <c r="I8" s="72"/>
      <c r="J8" s="73"/>
      <c r="K8" s="73"/>
      <c r="L8" s="74"/>
      <c r="M8" s="75"/>
      <c r="N8" s="76"/>
      <c r="O8" s="77"/>
      <c r="P8" s="77"/>
      <c r="Q8" s="72"/>
      <c r="R8" s="72"/>
      <c r="S8" s="72"/>
      <c r="T8" s="72"/>
      <c r="U8" s="72"/>
      <c r="V8" s="72"/>
      <c r="W8" s="72"/>
      <c r="X8" s="72"/>
      <c r="Y8" s="72"/>
      <c r="Z8" s="72"/>
      <c r="AA8" s="78"/>
      <c r="AB8" s="14"/>
      <c r="AC8" s="14"/>
      <c r="AD8" s="14"/>
      <c r="AE8" s="14"/>
      <c r="AF8" s="14"/>
      <c r="AG8" s="14"/>
      <c r="AH8" s="14"/>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row>
    <row r="9" spans="1:79" ht="21" x14ac:dyDescent="0.35">
      <c r="A9" s="3" t="s">
        <v>53</v>
      </c>
      <c r="B9" s="67" t="s">
        <v>54</v>
      </c>
      <c r="C9" s="18"/>
      <c r="D9" s="93" t="s">
        <v>127</v>
      </c>
      <c r="E9" s="18"/>
      <c r="F9" s="18"/>
      <c r="G9" s="18"/>
      <c r="H9" s="18"/>
      <c r="I9" s="18"/>
      <c r="J9" s="18"/>
      <c r="K9" s="18"/>
      <c r="L9" s="18"/>
      <c r="M9" s="57"/>
      <c r="N9" s="58"/>
      <c r="O9" s="41"/>
      <c r="P9" s="41"/>
      <c r="Q9" s="18"/>
      <c r="R9" s="18"/>
      <c r="S9" s="18"/>
      <c r="T9" s="18"/>
      <c r="U9" s="18"/>
      <c r="V9" s="18"/>
      <c r="W9" s="18"/>
      <c r="X9" s="18"/>
      <c r="Y9" s="18"/>
      <c r="Z9" s="18"/>
      <c r="AA9" s="59"/>
      <c r="AB9" s="104"/>
    </row>
    <row r="10" spans="1:79" ht="15.75" x14ac:dyDescent="0.25">
      <c r="A10" s="12" t="s">
        <v>55</v>
      </c>
      <c r="B10" s="15"/>
      <c r="C10" s="16"/>
      <c r="D10" s="40">
        <f>D$7*$B10</f>
        <v>0</v>
      </c>
      <c r="E10" s="40">
        <f t="shared" ref="D10:M16" si="3">E$7*$B10</f>
        <v>0</v>
      </c>
      <c r="F10" s="40">
        <f t="shared" si="3"/>
        <v>0</v>
      </c>
      <c r="G10" s="40">
        <f t="shared" si="3"/>
        <v>0</v>
      </c>
      <c r="H10" s="40">
        <f t="shared" si="3"/>
        <v>0</v>
      </c>
      <c r="I10" s="68">
        <f t="shared" si="3"/>
        <v>0</v>
      </c>
      <c r="J10" s="68">
        <f t="shared" si="3"/>
        <v>0</v>
      </c>
      <c r="K10" s="68">
        <f t="shared" si="3"/>
        <v>0</v>
      </c>
      <c r="L10" s="68">
        <f t="shared" si="3"/>
        <v>0</v>
      </c>
      <c r="M10" s="68">
        <f t="shared" si="3"/>
        <v>0</v>
      </c>
      <c r="N10" s="68">
        <f t="shared" ref="N10:AA16" si="4">N$7*$B10</f>
        <v>0</v>
      </c>
      <c r="O10" s="69">
        <f t="shared" si="4"/>
        <v>0</v>
      </c>
      <c r="P10" s="69">
        <f t="shared" si="4"/>
        <v>0</v>
      </c>
      <c r="Q10" s="69">
        <f t="shared" si="4"/>
        <v>0</v>
      </c>
      <c r="R10" s="69">
        <f t="shared" si="4"/>
        <v>0</v>
      </c>
      <c r="S10" s="69">
        <f t="shared" si="4"/>
        <v>0</v>
      </c>
      <c r="T10" s="69">
        <f t="shared" si="4"/>
        <v>0</v>
      </c>
      <c r="U10" s="69">
        <f t="shared" si="4"/>
        <v>0</v>
      </c>
      <c r="V10" s="69">
        <f t="shared" si="4"/>
        <v>0</v>
      </c>
      <c r="W10" s="69">
        <f t="shared" si="4"/>
        <v>0</v>
      </c>
      <c r="X10" s="69">
        <f t="shared" si="4"/>
        <v>0</v>
      </c>
      <c r="Y10" s="69">
        <f t="shared" si="4"/>
        <v>0</v>
      </c>
      <c r="Z10" s="69">
        <f t="shared" si="4"/>
        <v>0</v>
      </c>
      <c r="AA10" s="69">
        <f t="shared" si="4"/>
        <v>0</v>
      </c>
      <c r="AB10" s="104"/>
    </row>
    <row r="11" spans="1:79" ht="15.75" x14ac:dyDescent="0.25">
      <c r="A11" s="11" t="s">
        <v>56</v>
      </c>
      <c r="B11" s="17"/>
      <c r="C11" s="16"/>
      <c r="D11" s="40">
        <f t="shared" si="3"/>
        <v>0</v>
      </c>
      <c r="E11" s="40">
        <f t="shared" si="3"/>
        <v>0</v>
      </c>
      <c r="F11" s="40">
        <f t="shared" si="3"/>
        <v>0</v>
      </c>
      <c r="G11" s="40">
        <f t="shared" si="3"/>
        <v>0</v>
      </c>
      <c r="H11" s="40">
        <f t="shared" si="3"/>
        <v>0</v>
      </c>
      <c r="I11" s="68">
        <f t="shared" si="3"/>
        <v>0</v>
      </c>
      <c r="J11" s="68">
        <f t="shared" si="3"/>
        <v>0</v>
      </c>
      <c r="K11" s="68">
        <f t="shared" si="3"/>
        <v>0</v>
      </c>
      <c r="L11" s="68">
        <f t="shared" si="3"/>
        <v>0</v>
      </c>
      <c r="M11" s="68">
        <f t="shared" si="3"/>
        <v>0</v>
      </c>
      <c r="N11" s="68">
        <f t="shared" si="4"/>
        <v>0</v>
      </c>
      <c r="O11" s="69">
        <f t="shared" si="4"/>
        <v>0</v>
      </c>
      <c r="P11" s="69">
        <f t="shared" si="4"/>
        <v>0</v>
      </c>
      <c r="Q11" s="69">
        <f t="shared" si="4"/>
        <v>0</v>
      </c>
      <c r="R11" s="69">
        <f t="shared" si="4"/>
        <v>0</v>
      </c>
      <c r="S11" s="69">
        <f t="shared" si="4"/>
        <v>0</v>
      </c>
      <c r="T11" s="69">
        <f t="shared" si="4"/>
        <v>0</v>
      </c>
      <c r="U11" s="69">
        <f t="shared" si="4"/>
        <v>0</v>
      </c>
      <c r="V11" s="69">
        <f t="shared" si="4"/>
        <v>0</v>
      </c>
      <c r="W11" s="69">
        <f t="shared" si="4"/>
        <v>0</v>
      </c>
      <c r="X11" s="69">
        <f t="shared" si="4"/>
        <v>0</v>
      </c>
      <c r="Y11" s="69">
        <f t="shared" si="4"/>
        <v>0</v>
      </c>
      <c r="Z11" s="69">
        <f t="shared" si="4"/>
        <v>0</v>
      </c>
      <c r="AA11" s="69">
        <f t="shared" si="4"/>
        <v>0</v>
      </c>
      <c r="AB11" s="104"/>
      <c r="AC11"/>
      <c r="AD11"/>
      <c r="AE11"/>
      <c r="AF11"/>
      <c r="AG11"/>
      <c r="AH11"/>
    </row>
    <row r="12" spans="1:79" ht="15.75" x14ac:dyDescent="0.25">
      <c r="A12" s="11" t="s">
        <v>130</v>
      </c>
      <c r="B12" s="17"/>
      <c r="C12" s="16"/>
      <c r="D12" s="40">
        <f t="shared" si="3"/>
        <v>0</v>
      </c>
      <c r="E12" s="40">
        <f t="shared" si="3"/>
        <v>0</v>
      </c>
      <c r="F12" s="40">
        <f t="shared" si="3"/>
        <v>0</v>
      </c>
      <c r="G12" s="40">
        <f t="shared" si="3"/>
        <v>0</v>
      </c>
      <c r="H12" s="40">
        <f t="shared" si="3"/>
        <v>0</v>
      </c>
      <c r="I12" s="68">
        <f t="shared" si="3"/>
        <v>0</v>
      </c>
      <c r="J12" s="68">
        <f t="shared" si="3"/>
        <v>0</v>
      </c>
      <c r="K12" s="68">
        <f t="shared" si="3"/>
        <v>0</v>
      </c>
      <c r="L12" s="68">
        <f t="shared" si="3"/>
        <v>0</v>
      </c>
      <c r="M12" s="68">
        <f t="shared" si="3"/>
        <v>0</v>
      </c>
      <c r="N12" s="68">
        <f t="shared" si="4"/>
        <v>0</v>
      </c>
      <c r="O12" s="69">
        <f t="shared" si="4"/>
        <v>0</v>
      </c>
      <c r="P12" s="69">
        <f t="shared" si="4"/>
        <v>0</v>
      </c>
      <c r="Q12" s="69">
        <f t="shared" si="4"/>
        <v>0</v>
      </c>
      <c r="R12" s="69">
        <f t="shared" si="4"/>
        <v>0</v>
      </c>
      <c r="S12" s="69">
        <f t="shared" si="4"/>
        <v>0</v>
      </c>
      <c r="T12" s="69">
        <f t="shared" si="4"/>
        <v>0</v>
      </c>
      <c r="U12" s="69">
        <f t="shared" si="4"/>
        <v>0</v>
      </c>
      <c r="V12" s="69">
        <f t="shared" si="4"/>
        <v>0</v>
      </c>
      <c r="W12" s="69">
        <f t="shared" si="4"/>
        <v>0</v>
      </c>
      <c r="X12" s="69">
        <f t="shared" si="4"/>
        <v>0</v>
      </c>
      <c r="Y12" s="69">
        <f t="shared" si="4"/>
        <v>0</v>
      </c>
      <c r="Z12" s="69">
        <f t="shared" si="4"/>
        <v>0</v>
      </c>
      <c r="AA12" s="69">
        <f t="shared" si="4"/>
        <v>0</v>
      </c>
      <c r="AB12" s="105"/>
      <c r="AC12"/>
      <c r="AD12"/>
      <c r="AE12"/>
      <c r="AF12"/>
      <c r="AG12"/>
      <c r="AH12"/>
    </row>
    <row r="13" spans="1:79" ht="15.75" x14ac:dyDescent="0.25">
      <c r="A13" s="11" t="s">
        <v>134</v>
      </c>
      <c r="B13" s="17"/>
      <c r="C13" s="16"/>
      <c r="D13" s="40">
        <f t="shared" si="3"/>
        <v>0</v>
      </c>
      <c r="E13" s="40">
        <f t="shared" si="3"/>
        <v>0</v>
      </c>
      <c r="F13" s="40">
        <f t="shared" si="3"/>
        <v>0</v>
      </c>
      <c r="G13" s="40">
        <f t="shared" si="3"/>
        <v>0</v>
      </c>
      <c r="H13" s="40">
        <f t="shared" si="3"/>
        <v>0</v>
      </c>
      <c r="I13" s="68">
        <f t="shared" si="3"/>
        <v>0</v>
      </c>
      <c r="J13" s="68">
        <f t="shared" si="3"/>
        <v>0</v>
      </c>
      <c r="K13" s="68">
        <f t="shared" si="3"/>
        <v>0</v>
      </c>
      <c r="L13" s="68">
        <f t="shared" si="3"/>
        <v>0</v>
      </c>
      <c r="M13" s="68">
        <f t="shared" si="3"/>
        <v>0</v>
      </c>
      <c r="N13" s="68">
        <f t="shared" si="4"/>
        <v>0</v>
      </c>
      <c r="O13" s="69">
        <f t="shared" si="4"/>
        <v>0</v>
      </c>
      <c r="P13" s="69">
        <f t="shared" si="4"/>
        <v>0</v>
      </c>
      <c r="Q13" s="69">
        <f t="shared" si="4"/>
        <v>0</v>
      </c>
      <c r="R13" s="69">
        <f t="shared" si="4"/>
        <v>0</v>
      </c>
      <c r="S13" s="69">
        <f t="shared" si="4"/>
        <v>0</v>
      </c>
      <c r="T13" s="69">
        <f t="shared" si="4"/>
        <v>0</v>
      </c>
      <c r="U13" s="69">
        <f t="shared" si="4"/>
        <v>0</v>
      </c>
      <c r="V13" s="69">
        <f t="shared" si="4"/>
        <v>0</v>
      </c>
      <c r="W13" s="69">
        <f t="shared" si="4"/>
        <v>0</v>
      </c>
      <c r="X13" s="69">
        <f t="shared" si="4"/>
        <v>0</v>
      </c>
      <c r="Y13" s="69">
        <f t="shared" si="4"/>
        <v>0</v>
      </c>
      <c r="Z13" s="69">
        <f t="shared" si="4"/>
        <v>0</v>
      </c>
      <c r="AA13" s="69">
        <f t="shared" si="4"/>
        <v>0</v>
      </c>
      <c r="AB13" s="105"/>
      <c r="AC13"/>
      <c r="AD13"/>
      <c r="AE13"/>
      <c r="AF13"/>
      <c r="AG13"/>
      <c r="AH13"/>
    </row>
    <row r="14" spans="1:79" ht="15.75" x14ac:dyDescent="0.25">
      <c r="A14" s="11" t="s">
        <v>144</v>
      </c>
      <c r="B14" s="17"/>
      <c r="C14" s="16"/>
      <c r="D14" s="40">
        <f t="shared" si="3"/>
        <v>0</v>
      </c>
      <c r="E14" s="40">
        <f t="shared" si="3"/>
        <v>0</v>
      </c>
      <c r="F14" s="40">
        <f t="shared" si="3"/>
        <v>0</v>
      </c>
      <c r="G14" s="40">
        <f t="shared" si="3"/>
        <v>0</v>
      </c>
      <c r="H14" s="40">
        <f t="shared" si="3"/>
        <v>0</v>
      </c>
      <c r="I14" s="68">
        <f t="shared" si="3"/>
        <v>0</v>
      </c>
      <c r="J14" s="68">
        <f t="shared" si="3"/>
        <v>0</v>
      </c>
      <c r="K14" s="68">
        <f t="shared" si="3"/>
        <v>0</v>
      </c>
      <c r="L14" s="68">
        <f t="shared" si="3"/>
        <v>0</v>
      </c>
      <c r="M14" s="68">
        <f t="shared" si="3"/>
        <v>0</v>
      </c>
      <c r="N14" s="68">
        <f t="shared" si="4"/>
        <v>0</v>
      </c>
      <c r="O14" s="69">
        <f t="shared" si="4"/>
        <v>0</v>
      </c>
      <c r="P14" s="69">
        <f t="shared" si="4"/>
        <v>0</v>
      </c>
      <c r="Q14" s="69">
        <f t="shared" si="4"/>
        <v>0</v>
      </c>
      <c r="R14" s="69">
        <f t="shared" si="4"/>
        <v>0</v>
      </c>
      <c r="S14" s="69">
        <f t="shared" si="4"/>
        <v>0</v>
      </c>
      <c r="T14" s="69">
        <f t="shared" si="4"/>
        <v>0</v>
      </c>
      <c r="U14" s="69">
        <f t="shared" si="4"/>
        <v>0</v>
      </c>
      <c r="V14" s="69">
        <f t="shared" si="4"/>
        <v>0</v>
      </c>
      <c r="W14" s="69">
        <f t="shared" si="4"/>
        <v>0</v>
      </c>
      <c r="X14" s="69">
        <f t="shared" si="4"/>
        <v>0</v>
      </c>
      <c r="Y14" s="69">
        <f t="shared" si="4"/>
        <v>0</v>
      </c>
      <c r="Z14" s="69">
        <f t="shared" si="4"/>
        <v>0</v>
      </c>
      <c r="AA14" s="69">
        <f t="shared" si="4"/>
        <v>0</v>
      </c>
      <c r="AB14" s="105"/>
      <c r="AC14"/>
      <c r="AD14"/>
      <c r="AE14"/>
      <c r="AF14"/>
      <c r="AG14"/>
      <c r="AH14"/>
    </row>
    <row r="15" spans="1:79" ht="15.75" x14ac:dyDescent="0.25">
      <c r="A15" s="11" t="s">
        <v>142</v>
      </c>
      <c r="B15" s="17"/>
      <c r="C15" s="16"/>
      <c r="D15" s="40">
        <f t="shared" si="3"/>
        <v>0</v>
      </c>
      <c r="E15" s="40">
        <f t="shared" si="3"/>
        <v>0</v>
      </c>
      <c r="F15" s="40">
        <f t="shared" si="3"/>
        <v>0</v>
      </c>
      <c r="G15" s="40">
        <f t="shared" si="3"/>
        <v>0</v>
      </c>
      <c r="H15" s="40">
        <f t="shared" si="3"/>
        <v>0</v>
      </c>
      <c r="I15" s="68">
        <f t="shared" si="3"/>
        <v>0</v>
      </c>
      <c r="J15" s="68">
        <f t="shared" si="3"/>
        <v>0</v>
      </c>
      <c r="K15" s="68">
        <f t="shared" si="3"/>
        <v>0</v>
      </c>
      <c r="L15" s="68">
        <f t="shared" si="3"/>
        <v>0</v>
      </c>
      <c r="M15" s="68">
        <f t="shared" si="3"/>
        <v>0</v>
      </c>
      <c r="N15" s="68">
        <f t="shared" si="4"/>
        <v>0</v>
      </c>
      <c r="O15" s="69">
        <f t="shared" si="4"/>
        <v>0</v>
      </c>
      <c r="P15" s="69">
        <f t="shared" si="4"/>
        <v>0</v>
      </c>
      <c r="Q15" s="69">
        <f t="shared" si="4"/>
        <v>0</v>
      </c>
      <c r="R15" s="69">
        <f t="shared" si="4"/>
        <v>0</v>
      </c>
      <c r="S15" s="69">
        <f t="shared" si="4"/>
        <v>0</v>
      </c>
      <c r="T15" s="69">
        <f t="shared" si="4"/>
        <v>0</v>
      </c>
      <c r="U15" s="69">
        <f t="shared" si="4"/>
        <v>0</v>
      </c>
      <c r="V15" s="69">
        <f t="shared" si="4"/>
        <v>0</v>
      </c>
      <c r="W15" s="69">
        <f t="shared" si="4"/>
        <v>0</v>
      </c>
      <c r="X15" s="69">
        <f t="shared" si="4"/>
        <v>0</v>
      </c>
      <c r="Y15" s="69">
        <f t="shared" si="4"/>
        <v>0</v>
      </c>
      <c r="Z15" s="69">
        <f t="shared" si="4"/>
        <v>0</v>
      </c>
      <c r="AA15" s="69">
        <f t="shared" si="4"/>
        <v>0</v>
      </c>
      <c r="AB15" s="105"/>
      <c r="AC15"/>
      <c r="AD15"/>
      <c r="AE15"/>
      <c r="AF15"/>
      <c r="AG15"/>
      <c r="AH15"/>
    </row>
    <row r="16" spans="1:79" s="2" customFormat="1" ht="15.75" x14ac:dyDescent="0.25">
      <c r="A16" s="23" t="s">
        <v>57</v>
      </c>
      <c r="B16" s="24"/>
      <c r="C16" s="69"/>
      <c r="D16" s="40">
        <f t="shared" si="3"/>
        <v>0</v>
      </c>
      <c r="E16" s="40">
        <f t="shared" si="3"/>
        <v>0</v>
      </c>
      <c r="F16" s="40">
        <f t="shared" si="3"/>
        <v>0</v>
      </c>
      <c r="G16" s="40">
        <f t="shared" si="3"/>
        <v>0</v>
      </c>
      <c r="H16" s="40">
        <f t="shared" si="3"/>
        <v>0</v>
      </c>
      <c r="I16" s="68">
        <f t="shared" si="3"/>
        <v>0</v>
      </c>
      <c r="J16" s="68">
        <f t="shared" si="3"/>
        <v>0</v>
      </c>
      <c r="K16" s="68">
        <f t="shared" si="3"/>
        <v>0</v>
      </c>
      <c r="L16" s="68">
        <f t="shared" si="3"/>
        <v>0</v>
      </c>
      <c r="M16" s="68">
        <f t="shared" si="3"/>
        <v>0</v>
      </c>
      <c r="N16" s="68">
        <f t="shared" si="4"/>
        <v>0</v>
      </c>
      <c r="O16" s="69">
        <f t="shared" si="4"/>
        <v>0</v>
      </c>
      <c r="P16" s="69">
        <f t="shared" si="4"/>
        <v>0</v>
      </c>
      <c r="Q16" s="69">
        <f t="shared" si="4"/>
        <v>0</v>
      </c>
      <c r="R16" s="69">
        <f t="shared" si="4"/>
        <v>0</v>
      </c>
      <c r="S16" s="69">
        <f t="shared" si="4"/>
        <v>0</v>
      </c>
      <c r="T16" s="69">
        <f t="shared" si="4"/>
        <v>0</v>
      </c>
      <c r="U16" s="69">
        <f t="shared" si="4"/>
        <v>0</v>
      </c>
      <c r="V16" s="69">
        <f t="shared" si="4"/>
        <v>0</v>
      </c>
      <c r="W16" s="69">
        <f t="shared" si="4"/>
        <v>0</v>
      </c>
      <c r="X16" s="69">
        <f t="shared" si="4"/>
        <v>0</v>
      </c>
      <c r="Y16" s="69">
        <f t="shared" si="4"/>
        <v>0</v>
      </c>
      <c r="Z16" s="69">
        <f t="shared" si="4"/>
        <v>0</v>
      </c>
      <c r="AA16" s="69">
        <f t="shared" si="4"/>
        <v>0</v>
      </c>
      <c r="AB16" s="14"/>
      <c r="AC16" s="14"/>
      <c r="AD16" s="14"/>
      <c r="AE16" s="14"/>
      <c r="AF16" s="14"/>
      <c r="AG16" s="14"/>
      <c r="AH16" s="14"/>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row>
    <row r="17" spans="1:79" s="2" customFormat="1" ht="21" x14ac:dyDescent="0.35">
      <c r="A17" s="3" t="s">
        <v>58</v>
      </c>
      <c r="B17" s="67" t="s">
        <v>54</v>
      </c>
      <c r="C17" s="18"/>
      <c r="D17" s="93" t="s">
        <v>127</v>
      </c>
      <c r="E17" s="18"/>
      <c r="F17" s="18"/>
      <c r="G17" s="18"/>
      <c r="H17" s="18"/>
      <c r="I17" s="18"/>
      <c r="J17" s="18"/>
      <c r="K17" s="18"/>
      <c r="L17" s="98"/>
      <c r="M17" s="57"/>
      <c r="N17" s="58"/>
      <c r="O17" s="41"/>
      <c r="P17" s="41"/>
      <c r="Q17" s="18"/>
      <c r="R17" s="18"/>
      <c r="S17" s="18"/>
      <c r="T17" s="18"/>
      <c r="U17" s="18"/>
      <c r="V17" s="18"/>
      <c r="W17" s="18"/>
      <c r="X17" s="18"/>
      <c r="Y17" s="18"/>
      <c r="Z17" s="18"/>
      <c r="AA17" s="59"/>
      <c r="AB17" s="104"/>
      <c r="AC17" s="14"/>
      <c r="AD17" s="14"/>
      <c r="AE17" s="14"/>
      <c r="AF17" s="14"/>
      <c r="AG17" s="14"/>
      <c r="AH17" s="14"/>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row>
    <row r="18" spans="1:79" ht="15.75" x14ac:dyDescent="0.25">
      <c r="A18" s="13" t="s">
        <v>59</v>
      </c>
      <c r="B18" s="15"/>
      <c r="C18" s="40"/>
      <c r="D18" s="40" cm="1">
        <f t="array" aca="1" ref="D18" ca="1">+B19+D1:Y18+D18:AA21</f>
        <v>0</v>
      </c>
      <c r="E18" s="40">
        <f t="shared" ref="E18:AA18" si="5">E$7*$L17</f>
        <v>0</v>
      </c>
      <c r="F18" s="40">
        <f t="shared" si="5"/>
        <v>0</v>
      </c>
      <c r="G18" s="40">
        <f t="shared" si="5"/>
        <v>0</v>
      </c>
      <c r="H18" s="40">
        <f t="shared" si="5"/>
        <v>0</v>
      </c>
      <c r="I18" s="40">
        <f t="shared" si="5"/>
        <v>0</v>
      </c>
      <c r="J18" s="68">
        <f t="shared" si="5"/>
        <v>0</v>
      </c>
      <c r="K18" s="68">
        <f t="shared" si="5"/>
        <v>0</v>
      </c>
      <c r="L18" s="68">
        <f t="shared" si="5"/>
        <v>0</v>
      </c>
      <c r="M18" s="68">
        <f t="shared" si="5"/>
        <v>0</v>
      </c>
      <c r="N18" s="68">
        <f t="shared" si="5"/>
        <v>0</v>
      </c>
      <c r="O18" s="69">
        <f t="shared" si="5"/>
        <v>0</v>
      </c>
      <c r="P18" s="69">
        <f t="shared" si="5"/>
        <v>0</v>
      </c>
      <c r="Q18" s="69">
        <f t="shared" si="5"/>
        <v>0</v>
      </c>
      <c r="R18" s="69">
        <f t="shared" si="5"/>
        <v>0</v>
      </c>
      <c r="S18" s="69">
        <f t="shared" si="5"/>
        <v>0</v>
      </c>
      <c r="T18" s="69">
        <f t="shared" si="5"/>
        <v>0</v>
      </c>
      <c r="U18" s="69">
        <f t="shared" si="5"/>
        <v>0</v>
      </c>
      <c r="V18" s="69">
        <f t="shared" si="5"/>
        <v>0</v>
      </c>
      <c r="W18" s="69">
        <f t="shared" si="5"/>
        <v>0</v>
      </c>
      <c r="X18" s="69">
        <f t="shared" si="5"/>
        <v>0</v>
      </c>
      <c r="Y18" s="69">
        <f t="shared" si="5"/>
        <v>0</v>
      </c>
      <c r="Z18" s="69">
        <f t="shared" si="5"/>
        <v>0</v>
      </c>
      <c r="AA18" s="69">
        <f t="shared" si="5"/>
        <v>0</v>
      </c>
      <c r="AB18" s="104"/>
    </row>
    <row r="19" spans="1:79" ht="15.75" x14ac:dyDescent="0.25">
      <c r="A19" s="13" t="s">
        <v>129</v>
      </c>
      <c r="B19" s="15"/>
      <c r="C19" s="40"/>
      <c r="D19" s="40">
        <f t="shared" ref="D19:D20" si="6">D$7*$L18</f>
        <v>0</v>
      </c>
      <c r="E19" s="40">
        <f t="shared" ref="E19:E20" si="7">E$7*$L18</f>
        <v>0</v>
      </c>
      <c r="F19" s="40">
        <f t="shared" ref="F19:F20" si="8">F$7*$L18</f>
        <v>0</v>
      </c>
      <c r="G19" s="40">
        <f t="shared" ref="G19:G20" si="9">G$7*$L18</f>
        <v>0</v>
      </c>
      <c r="H19" s="40">
        <f t="shared" ref="H19:H20" si="10">H$7*$L18</f>
        <v>0</v>
      </c>
      <c r="I19" s="40">
        <f t="shared" ref="I19:I20" si="11">I$7*$L18</f>
        <v>0</v>
      </c>
      <c r="J19" s="68">
        <f t="shared" ref="J19:J20" si="12">J$7*$L18</f>
        <v>0</v>
      </c>
      <c r="K19" s="68">
        <f t="shared" ref="K19:K20" si="13">K$7*$L18</f>
        <v>0</v>
      </c>
      <c r="L19" s="68">
        <f t="shared" ref="L19:L20" si="14">L$7*$L18</f>
        <v>0</v>
      </c>
      <c r="M19" s="68">
        <f t="shared" ref="M19:M20" si="15">M$7*$L18</f>
        <v>0</v>
      </c>
      <c r="N19" s="68">
        <f t="shared" ref="N19:N20" si="16">N$7*$L18</f>
        <v>0</v>
      </c>
      <c r="O19" s="69">
        <f t="shared" ref="O19:O20" si="17">O$7*$L18</f>
        <v>0</v>
      </c>
      <c r="P19" s="69">
        <f t="shared" ref="P19:P20" si="18">P$7*$L18</f>
        <v>0</v>
      </c>
      <c r="Q19" s="69">
        <f t="shared" ref="Q19:Q20" si="19">Q$7*$L18</f>
        <v>0</v>
      </c>
      <c r="R19" s="69">
        <f t="shared" ref="R19:R20" si="20">R$7*$L18</f>
        <v>0</v>
      </c>
      <c r="S19" s="69">
        <f t="shared" ref="S19:S20" si="21">S$7*$L18</f>
        <v>0</v>
      </c>
      <c r="T19" s="69">
        <f t="shared" ref="T19:T20" si="22">T$7*$L18</f>
        <v>0</v>
      </c>
      <c r="U19" s="69">
        <f t="shared" ref="U19:U20" si="23">U$7*$L18</f>
        <v>0</v>
      </c>
      <c r="V19" s="69">
        <f t="shared" ref="V19:V20" si="24">V$7*$L18</f>
        <v>0</v>
      </c>
      <c r="W19" s="69">
        <f t="shared" ref="W19:W20" si="25">W$7*$L18</f>
        <v>0</v>
      </c>
      <c r="X19" s="69">
        <f t="shared" ref="X19:X20" si="26">X$7*$L18</f>
        <v>0</v>
      </c>
      <c r="Y19" s="69">
        <f t="shared" ref="Y19:Y20" si="27">Y$7*$L18</f>
        <v>0</v>
      </c>
      <c r="Z19" s="69">
        <f t="shared" ref="Z19:Z20" si="28">Z$7*$L18</f>
        <v>0</v>
      </c>
      <c r="AA19" s="69">
        <f t="shared" ref="AA19:AA20" si="29">AA$7*$L18</f>
        <v>0</v>
      </c>
      <c r="AB19" s="104"/>
    </row>
    <row r="20" spans="1:79" ht="15.75" x14ac:dyDescent="0.25">
      <c r="A20" s="13" t="s">
        <v>128</v>
      </c>
      <c r="B20" s="15"/>
      <c r="C20" s="40"/>
      <c r="D20" s="40">
        <f t="shared" si="6"/>
        <v>0</v>
      </c>
      <c r="E20" s="40">
        <f t="shared" si="7"/>
        <v>0</v>
      </c>
      <c r="F20" s="40">
        <f t="shared" si="8"/>
        <v>0</v>
      </c>
      <c r="G20" s="40">
        <f t="shared" si="9"/>
        <v>0</v>
      </c>
      <c r="H20" s="40">
        <f t="shared" si="10"/>
        <v>0</v>
      </c>
      <c r="I20" s="40">
        <f t="shared" si="11"/>
        <v>0</v>
      </c>
      <c r="J20" s="68">
        <f t="shared" si="12"/>
        <v>0</v>
      </c>
      <c r="K20" s="68">
        <f t="shared" si="13"/>
        <v>0</v>
      </c>
      <c r="L20" s="68">
        <f t="shared" si="14"/>
        <v>0</v>
      </c>
      <c r="M20" s="68">
        <f t="shared" si="15"/>
        <v>0</v>
      </c>
      <c r="N20" s="68">
        <f t="shared" si="16"/>
        <v>0</v>
      </c>
      <c r="O20" s="69">
        <f t="shared" si="17"/>
        <v>0</v>
      </c>
      <c r="P20" s="69">
        <f t="shared" si="18"/>
        <v>0</v>
      </c>
      <c r="Q20" s="69">
        <f t="shared" si="19"/>
        <v>0</v>
      </c>
      <c r="R20" s="69">
        <f t="shared" si="20"/>
        <v>0</v>
      </c>
      <c r="S20" s="69">
        <f t="shared" si="21"/>
        <v>0</v>
      </c>
      <c r="T20" s="69">
        <f t="shared" si="22"/>
        <v>0</v>
      </c>
      <c r="U20" s="69">
        <f t="shared" si="23"/>
        <v>0</v>
      </c>
      <c r="V20" s="69">
        <f t="shared" si="24"/>
        <v>0</v>
      </c>
      <c r="W20" s="69">
        <f t="shared" si="25"/>
        <v>0</v>
      </c>
      <c r="X20" s="69">
        <f t="shared" si="26"/>
        <v>0</v>
      </c>
      <c r="Y20" s="69">
        <f t="shared" si="27"/>
        <v>0</v>
      </c>
      <c r="Z20" s="69">
        <f t="shared" si="28"/>
        <v>0</v>
      </c>
      <c r="AA20" s="69">
        <f t="shared" si="29"/>
        <v>0</v>
      </c>
      <c r="AB20" s="104"/>
    </row>
    <row r="21" spans="1:79" ht="15.75" x14ac:dyDescent="0.25">
      <c r="A21" s="13" t="s">
        <v>60</v>
      </c>
      <c r="B21" s="15"/>
      <c r="C21" s="40"/>
      <c r="D21" s="40">
        <f t="shared" ref="D21:M22" si="30">D$7*$B21</f>
        <v>0</v>
      </c>
      <c r="E21" s="40">
        <f t="shared" si="30"/>
        <v>0</v>
      </c>
      <c r="F21" s="40">
        <f t="shared" si="30"/>
        <v>0</v>
      </c>
      <c r="G21" s="40">
        <f t="shared" si="30"/>
        <v>0</v>
      </c>
      <c r="H21" s="40">
        <f t="shared" si="30"/>
        <v>0</v>
      </c>
      <c r="I21" s="40">
        <f t="shared" si="30"/>
        <v>0</v>
      </c>
      <c r="J21" s="68">
        <f t="shared" si="30"/>
        <v>0</v>
      </c>
      <c r="K21" s="68">
        <f t="shared" si="30"/>
        <v>0</v>
      </c>
      <c r="L21" s="68">
        <f t="shared" si="30"/>
        <v>0</v>
      </c>
      <c r="M21" s="68">
        <f t="shared" si="30"/>
        <v>0</v>
      </c>
      <c r="N21" s="68">
        <f t="shared" ref="N21:AA22" si="31">N$7*$B21</f>
        <v>0</v>
      </c>
      <c r="O21" s="69">
        <f t="shared" si="31"/>
        <v>0</v>
      </c>
      <c r="P21" s="69">
        <f t="shared" si="31"/>
        <v>0</v>
      </c>
      <c r="Q21" s="69">
        <f t="shared" si="31"/>
        <v>0</v>
      </c>
      <c r="R21" s="69">
        <f t="shared" si="31"/>
        <v>0</v>
      </c>
      <c r="S21" s="69">
        <f t="shared" si="31"/>
        <v>0</v>
      </c>
      <c r="T21" s="69">
        <f t="shared" si="31"/>
        <v>0</v>
      </c>
      <c r="U21" s="69">
        <f t="shared" si="31"/>
        <v>0</v>
      </c>
      <c r="V21" s="69">
        <f t="shared" si="31"/>
        <v>0</v>
      </c>
      <c r="W21" s="69">
        <f t="shared" si="31"/>
        <v>0</v>
      </c>
      <c r="X21" s="69">
        <f t="shared" si="31"/>
        <v>0</v>
      </c>
      <c r="Y21" s="69">
        <f t="shared" si="31"/>
        <v>0</v>
      </c>
      <c r="Z21" s="69">
        <f t="shared" si="31"/>
        <v>0</v>
      </c>
      <c r="AA21" s="69">
        <f t="shared" si="31"/>
        <v>0</v>
      </c>
      <c r="AB21" s="104"/>
    </row>
    <row r="22" spans="1:79" s="2" customFormat="1" ht="15.75" x14ac:dyDescent="0.25">
      <c r="A22" s="11" t="s">
        <v>61</v>
      </c>
      <c r="B22" s="15"/>
      <c r="C22" s="16"/>
      <c r="D22" s="40">
        <f t="shared" si="30"/>
        <v>0</v>
      </c>
      <c r="E22" s="40">
        <f t="shared" si="30"/>
        <v>0</v>
      </c>
      <c r="F22" s="40">
        <f t="shared" si="30"/>
        <v>0</v>
      </c>
      <c r="G22" s="40">
        <f t="shared" si="30"/>
        <v>0</v>
      </c>
      <c r="H22" s="40">
        <f t="shared" si="30"/>
        <v>0</v>
      </c>
      <c r="I22" s="40">
        <f t="shared" si="30"/>
        <v>0</v>
      </c>
      <c r="J22" s="68">
        <f t="shared" si="30"/>
        <v>0</v>
      </c>
      <c r="K22" s="68">
        <f t="shared" si="30"/>
        <v>0</v>
      </c>
      <c r="L22" s="68">
        <f t="shared" si="30"/>
        <v>0</v>
      </c>
      <c r="M22" s="68">
        <f t="shared" si="30"/>
        <v>0</v>
      </c>
      <c r="N22" s="68">
        <f t="shared" si="31"/>
        <v>0</v>
      </c>
      <c r="O22" s="69">
        <f t="shared" si="31"/>
        <v>0</v>
      </c>
      <c r="P22" s="69">
        <f t="shared" si="31"/>
        <v>0</v>
      </c>
      <c r="Q22" s="69">
        <f t="shared" si="31"/>
        <v>0</v>
      </c>
      <c r="R22" s="69">
        <f t="shared" si="31"/>
        <v>0</v>
      </c>
      <c r="S22" s="69">
        <f t="shared" si="31"/>
        <v>0</v>
      </c>
      <c r="T22" s="69">
        <f t="shared" si="31"/>
        <v>0</v>
      </c>
      <c r="U22" s="69">
        <f t="shared" si="31"/>
        <v>0</v>
      </c>
      <c r="V22" s="69">
        <f t="shared" si="31"/>
        <v>0</v>
      </c>
      <c r="W22" s="69">
        <f t="shared" si="31"/>
        <v>0</v>
      </c>
      <c r="X22" s="69">
        <f t="shared" si="31"/>
        <v>0</v>
      </c>
      <c r="Y22" s="69">
        <f t="shared" si="31"/>
        <v>0</v>
      </c>
      <c r="Z22" s="69">
        <f t="shared" si="31"/>
        <v>0</v>
      </c>
      <c r="AA22" s="69">
        <f t="shared" si="31"/>
        <v>0</v>
      </c>
      <c r="AB22" s="14"/>
      <c r="AC22" s="14"/>
      <c r="AD22" s="14"/>
      <c r="AE22" s="14"/>
      <c r="AF22" s="14"/>
      <c r="AG22" s="14"/>
      <c r="AH22" s="14"/>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row>
    <row r="23" spans="1:79" ht="21" x14ac:dyDescent="0.35">
      <c r="A23" s="3" t="s">
        <v>62</v>
      </c>
      <c r="B23" s="67" t="str">
        <f>B29</f>
        <v>Please enter minutes below</v>
      </c>
      <c r="C23" s="18"/>
      <c r="D23" s="93" t="s">
        <v>127</v>
      </c>
      <c r="E23" s="18"/>
      <c r="F23" s="18"/>
      <c r="G23" s="18"/>
      <c r="H23" s="18"/>
      <c r="I23" s="18"/>
      <c r="J23" s="18"/>
      <c r="K23" s="18"/>
      <c r="L23" s="18"/>
      <c r="M23" s="57"/>
      <c r="N23" s="58"/>
      <c r="O23" s="41"/>
      <c r="P23" s="41"/>
      <c r="Q23" s="18"/>
      <c r="R23" s="18"/>
      <c r="S23" s="18"/>
      <c r="T23" s="18"/>
      <c r="U23" s="18"/>
      <c r="V23" s="18"/>
      <c r="W23" s="18"/>
      <c r="X23" s="18"/>
      <c r="Y23" s="18"/>
      <c r="Z23" s="18"/>
      <c r="AA23" s="59"/>
      <c r="AB23" s="104"/>
    </row>
    <row r="24" spans="1:79" s="2" customFormat="1" ht="15.75" x14ac:dyDescent="0.25">
      <c r="A24" s="11" t="s">
        <v>63</v>
      </c>
      <c r="B24" s="15"/>
      <c r="C24" s="40"/>
      <c r="D24" s="40">
        <f t="shared" ref="D24:M28" si="32">D$7*$B24</f>
        <v>0</v>
      </c>
      <c r="E24" s="40">
        <f t="shared" si="32"/>
        <v>0</v>
      </c>
      <c r="F24" s="40">
        <f t="shared" si="32"/>
        <v>0</v>
      </c>
      <c r="G24" s="40">
        <f t="shared" si="32"/>
        <v>0</v>
      </c>
      <c r="H24" s="40">
        <f t="shared" si="32"/>
        <v>0</v>
      </c>
      <c r="I24" s="40">
        <f>I$7*$B24</f>
        <v>0</v>
      </c>
      <c r="J24" s="40">
        <f t="shared" ref="J24:J28" si="33">J$7*$B24</f>
        <v>0</v>
      </c>
      <c r="K24" s="40">
        <f t="shared" ref="K24:Z28" si="34">K$7*$B24</f>
        <v>0</v>
      </c>
      <c r="L24" s="40">
        <f t="shared" si="34"/>
        <v>0</v>
      </c>
      <c r="M24" s="40">
        <f t="shared" si="34"/>
        <v>0</v>
      </c>
      <c r="N24" s="90">
        <f t="shared" si="34"/>
        <v>0</v>
      </c>
      <c r="O24" s="69">
        <f t="shared" si="34"/>
        <v>0</v>
      </c>
      <c r="P24" s="69">
        <f t="shared" si="34"/>
        <v>0</v>
      </c>
      <c r="Q24" s="69">
        <f t="shared" si="34"/>
        <v>0</v>
      </c>
      <c r="R24" s="69">
        <f t="shared" si="34"/>
        <v>0</v>
      </c>
      <c r="S24" s="69">
        <f t="shared" si="34"/>
        <v>0</v>
      </c>
      <c r="T24" s="69">
        <f t="shared" si="34"/>
        <v>0</v>
      </c>
      <c r="U24" s="69">
        <f t="shared" ref="U24:AA28" si="35">U$7*$B24</f>
        <v>0</v>
      </c>
      <c r="V24" s="69">
        <f t="shared" si="35"/>
        <v>0</v>
      </c>
      <c r="W24" s="69">
        <f t="shared" si="35"/>
        <v>0</v>
      </c>
      <c r="X24" s="69">
        <f t="shared" si="35"/>
        <v>0</v>
      </c>
      <c r="Y24" s="69">
        <f t="shared" si="35"/>
        <v>0</v>
      </c>
      <c r="Z24" s="69">
        <f t="shared" si="35"/>
        <v>0</v>
      </c>
      <c r="AA24" s="69">
        <f t="shared" si="35"/>
        <v>0</v>
      </c>
      <c r="AB24" s="10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row>
    <row r="25" spans="1:79" s="2" customFormat="1" ht="15.75" x14ac:dyDescent="0.25">
      <c r="A25" s="11" t="s">
        <v>170</v>
      </c>
      <c r="B25" s="15"/>
      <c r="C25" s="40"/>
      <c r="D25" s="40">
        <f t="shared" si="32"/>
        <v>0</v>
      </c>
      <c r="E25" s="40">
        <f t="shared" si="32"/>
        <v>0</v>
      </c>
      <c r="F25" s="40">
        <f t="shared" si="32"/>
        <v>0</v>
      </c>
      <c r="G25" s="40">
        <f t="shared" si="32"/>
        <v>0</v>
      </c>
      <c r="H25" s="40">
        <f t="shared" si="32"/>
        <v>0</v>
      </c>
      <c r="I25" s="68">
        <f t="shared" si="32"/>
        <v>0</v>
      </c>
      <c r="J25" s="68">
        <f t="shared" si="32"/>
        <v>0</v>
      </c>
      <c r="K25" s="68">
        <f t="shared" si="32"/>
        <v>0</v>
      </c>
      <c r="L25" s="68">
        <f t="shared" si="32"/>
        <v>0</v>
      </c>
      <c r="M25" s="68">
        <f t="shared" si="32"/>
        <v>0</v>
      </c>
      <c r="N25" s="68">
        <f t="shared" si="34"/>
        <v>0</v>
      </c>
      <c r="O25" s="69">
        <f t="shared" si="34"/>
        <v>0</v>
      </c>
      <c r="P25" s="69">
        <f t="shared" si="34"/>
        <v>0</v>
      </c>
      <c r="Q25" s="69">
        <f t="shared" si="34"/>
        <v>0</v>
      </c>
      <c r="R25" s="69">
        <f t="shared" si="34"/>
        <v>0</v>
      </c>
      <c r="S25" s="69">
        <f t="shared" si="34"/>
        <v>0</v>
      </c>
      <c r="T25" s="69">
        <f t="shared" si="34"/>
        <v>0</v>
      </c>
      <c r="U25" s="69">
        <f t="shared" si="34"/>
        <v>0</v>
      </c>
      <c r="V25" s="69">
        <f t="shared" si="34"/>
        <v>0</v>
      </c>
      <c r="W25" s="69">
        <f t="shared" si="34"/>
        <v>0</v>
      </c>
      <c r="X25" s="69">
        <f t="shared" si="34"/>
        <v>0</v>
      </c>
      <c r="Y25" s="69">
        <f t="shared" si="34"/>
        <v>0</v>
      </c>
      <c r="Z25" s="69">
        <f t="shared" si="34"/>
        <v>0</v>
      </c>
      <c r="AA25" s="69">
        <f t="shared" si="35"/>
        <v>0</v>
      </c>
      <c r="AB25" s="10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row>
    <row r="26" spans="1:79" s="2" customFormat="1" ht="15.75" x14ac:dyDescent="0.25">
      <c r="A26" s="11" t="s">
        <v>169</v>
      </c>
      <c r="B26" s="15"/>
      <c r="C26" s="40"/>
      <c r="D26" s="40">
        <f t="shared" si="32"/>
        <v>0</v>
      </c>
      <c r="E26" s="40">
        <f t="shared" si="32"/>
        <v>0</v>
      </c>
      <c r="F26" s="40">
        <f t="shared" si="32"/>
        <v>0</v>
      </c>
      <c r="G26" s="40">
        <f t="shared" si="32"/>
        <v>0</v>
      </c>
      <c r="H26" s="40">
        <f t="shared" si="32"/>
        <v>0</v>
      </c>
      <c r="I26" s="68">
        <f t="shared" si="32"/>
        <v>0</v>
      </c>
      <c r="J26" s="68">
        <f t="shared" si="32"/>
        <v>0</v>
      </c>
      <c r="K26" s="68">
        <f t="shared" si="32"/>
        <v>0</v>
      </c>
      <c r="L26" s="68">
        <f t="shared" si="32"/>
        <v>0</v>
      </c>
      <c r="M26" s="68">
        <f t="shared" si="32"/>
        <v>0</v>
      </c>
      <c r="N26" s="68">
        <f t="shared" si="34"/>
        <v>0</v>
      </c>
      <c r="O26" s="69">
        <f t="shared" si="34"/>
        <v>0</v>
      </c>
      <c r="P26" s="69">
        <f t="shared" si="34"/>
        <v>0</v>
      </c>
      <c r="Q26" s="69">
        <f t="shared" si="34"/>
        <v>0</v>
      </c>
      <c r="R26" s="69">
        <f t="shared" si="34"/>
        <v>0</v>
      </c>
      <c r="S26" s="69">
        <f t="shared" si="34"/>
        <v>0</v>
      </c>
      <c r="T26" s="69">
        <f t="shared" si="34"/>
        <v>0</v>
      </c>
      <c r="U26" s="69">
        <f t="shared" si="34"/>
        <v>0</v>
      </c>
      <c r="V26" s="69">
        <f t="shared" si="34"/>
        <v>0</v>
      </c>
      <c r="W26" s="69">
        <f t="shared" si="34"/>
        <v>0</v>
      </c>
      <c r="X26" s="69">
        <f t="shared" si="34"/>
        <v>0</v>
      </c>
      <c r="Y26" s="69">
        <f t="shared" si="34"/>
        <v>0</v>
      </c>
      <c r="Z26" s="69">
        <f t="shared" si="34"/>
        <v>0</v>
      </c>
      <c r="AA26" s="69">
        <f t="shared" si="35"/>
        <v>0</v>
      </c>
      <c r="AB26" s="105"/>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row>
    <row r="27" spans="1:79" s="2" customFormat="1" ht="15.75" x14ac:dyDescent="0.25">
      <c r="A27" s="11" t="s">
        <v>168</v>
      </c>
      <c r="B27" s="15"/>
      <c r="C27" s="40"/>
      <c r="D27" s="40">
        <f t="shared" si="32"/>
        <v>0</v>
      </c>
      <c r="E27" s="40">
        <f t="shared" si="32"/>
        <v>0</v>
      </c>
      <c r="F27" s="40">
        <f t="shared" si="32"/>
        <v>0</v>
      </c>
      <c r="G27" s="40">
        <f t="shared" si="32"/>
        <v>0</v>
      </c>
      <c r="H27" s="40">
        <f t="shared" si="32"/>
        <v>0</v>
      </c>
      <c r="I27" s="68">
        <f t="shared" si="32"/>
        <v>0</v>
      </c>
      <c r="J27" s="68">
        <f t="shared" si="32"/>
        <v>0</v>
      </c>
      <c r="K27" s="68">
        <f t="shared" si="32"/>
        <v>0</v>
      </c>
      <c r="L27" s="68">
        <f t="shared" si="32"/>
        <v>0</v>
      </c>
      <c r="M27" s="68">
        <f t="shared" si="32"/>
        <v>0</v>
      </c>
      <c r="N27" s="68">
        <f t="shared" si="34"/>
        <v>0</v>
      </c>
      <c r="O27" s="69">
        <f t="shared" si="34"/>
        <v>0</v>
      </c>
      <c r="P27" s="69">
        <f t="shared" si="34"/>
        <v>0</v>
      </c>
      <c r="Q27" s="69">
        <f t="shared" si="34"/>
        <v>0</v>
      </c>
      <c r="R27" s="69">
        <f t="shared" si="34"/>
        <v>0</v>
      </c>
      <c r="S27" s="69">
        <f t="shared" si="34"/>
        <v>0</v>
      </c>
      <c r="T27" s="69">
        <f t="shared" si="34"/>
        <v>0</v>
      </c>
      <c r="U27" s="69">
        <f t="shared" si="34"/>
        <v>0</v>
      </c>
      <c r="V27" s="69">
        <f t="shared" si="34"/>
        <v>0</v>
      </c>
      <c r="W27" s="69">
        <f t="shared" si="34"/>
        <v>0</v>
      </c>
      <c r="X27" s="69">
        <f t="shared" si="34"/>
        <v>0</v>
      </c>
      <c r="Y27" s="69">
        <f t="shared" si="34"/>
        <v>0</v>
      </c>
      <c r="Z27" s="69">
        <f t="shared" si="34"/>
        <v>0</v>
      </c>
      <c r="AA27" s="69">
        <f t="shared" si="35"/>
        <v>0</v>
      </c>
      <c r="AB27" s="105"/>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row>
    <row r="28" spans="1:79" s="66" customFormat="1" ht="15.75" x14ac:dyDescent="0.25">
      <c r="A28" s="25" t="s">
        <v>76</v>
      </c>
      <c r="B28" s="15"/>
      <c r="C28" s="94"/>
      <c r="D28" s="40">
        <f t="shared" si="32"/>
        <v>0</v>
      </c>
      <c r="E28" s="40">
        <f t="shared" si="32"/>
        <v>0</v>
      </c>
      <c r="F28" s="40">
        <f t="shared" si="32"/>
        <v>0</v>
      </c>
      <c r="G28" s="40">
        <f t="shared" si="32"/>
        <v>0</v>
      </c>
      <c r="H28" s="40">
        <f t="shared" si="32"/>
        <v>0</v>
      </c>
      <c r="I28" s="40">
        <f>I$7*$B28</f>
        <v>0</v>
      </c>
      <c r="J28" s="40">
        <f t="shared" si="33"/>
        <v>0</v>
      </c>
      <c r="K28" s="40">
        <f t="shared" si="34"/>
        <v>0</v>
      </c>
      <c r="L28" s="40">
        <f t="shared" si="34"/>
        <v>0</v>
      </c>
      <c r="M28" s="40">
        <f t="shared" si="34"/>
        <v>0</v>
      </c>
      <c r="N28" s="40">
        <f t="shared" si="34"/>
        <v>0</v>
      </c>
      <c r="O28" s="40">
        <f t="shared" si="34"/>
        <v>0</v>
      </c>
      <c r="P28" s="40">
        <f t="shared" si="34"/>
        <v>0</v>
      </c>
      <c r="Q28" s="40">
        <f t="shared" si="34"/>
        <v>0</v>
      </c>
      <c r="R28" s="40">
        <f t="shared" si="34"/>
        <v>0</v>
      </c>
      <c r="S28" s="40">
        <f t="shared" si="34"/>
        <v>0</v>
      </c>
      <c r="T28" s="40">
        <f t="shared" si="34"/>
        <v>0</v>
      </c>
      <c r="U28" s="40">
        <f t="shared" si="35"/>
        <v>0</v>
      </c>
      <c r="V28" s="40">
        <f t="shared" si="35"/>
        <v>0</v>
      </c>
      <c r="W28" s="40">
        <f t="shared" si="35"/>
        <v>0</v>
      </c>
      <c r="X28" s="40">
        <f t="shared" si="35"/>
        <v>0</v>
      </c>
      <c r="Y28" s="40">
        <f t="shared" si="35"/>
        <v>0</v>
      </c>
      <c r="Z28" s="40">
        <f t="shared" si="35"/>
        <v>0</v>
      </c>
      <c r="AA28" s="40">
        <f t="shared" si="35"/>
        <v>0</v>
      </c>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row>
    <row r="29" spans="1:79" s="86" customFormat="1" ht="21" x14ac:dyDescent="0.35">
      <c r="A29" s="3" t="s">
        <v>131</v>
      </c>
      <c r="B29" s="67" t="s">
        <v>54</v>
      </c>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row>
    <row r="30" spans="1:79" ht="15.75" x14ac:dyDescent="0.25">
      <c r="A30" s="80" t="s">
        <v>67</v>
      </c>
      <c r="B30" s="24"/>
      <c r="C30" s="69"/>
      <c r="D30" s="40">
        <f t="shared" ref="D30:S47" si="36">D$7*$B30</f>
        <v>0</v>
      </c>
      <c r="E30" s="40">
        <f t="shared" si="36"/>
        <v>0</v>
      </c>
      <c r="F30" s="40">
        <f t="shared" si="36"/>
        <v>0</v>
      </c>
      <c r="G30" s="40">
        <f t="shared" si="36"/>
        <v>0</v>
      </c>
      <c r="H30" s="40">
        <f t="shared" si="36"/>
        <v>0</v>
      </c>
      <c r="I30" s="68">
        <f t="shared" si="36"/>
        <v>0</v>
      </c>
      <c r="J30" s="68">
        <f t="shared" si="36"/>
        <v>0</v>
      </c>
      <c r="K30" s="68">
        <f t="shared" si="36"/>
        <v>0</v>
      </c>
      <c r="L30" s="68">
        <f t="shared" si="36"/>
        <v>0</v>
      </c>
      <c r="M30" s="68">
        <f t="shared" si="36"/>
        <v>0</v>
      </c>
      <c r="N30" s="68">
        <f t="shared" si="36"/>
        <v>0</v>
      </c>
      <c r="O30" s="69">
        <f t="shared" si="36"/>
        <v>0</v>
      </c>
      <c r="P30" s="69">
        <f t="shared" si="36"/>
        <v>0</v>
      </c>
      <c r="Q30" s="69">
        <f t="shared" si="36"/>
        <v>0</v>
      </c>
      <c r="R30" s="69">
        <f t="shared" si="36"/>
        <v>0</v>
      </c>
      <c r="S30" s="69">
        <f t="shared" si="36"/>
        <v>0</v>
      </c>
      <c r="T30" s="69">
        <f t="shared" ref="N30:AA47" si="37">T$7*$B30</f>
        <v>0</v>
      </c>
      <c r="U30" s="69">
        <f t="shared" si="37"/>
        <v>0</v>
      </c>
      <c r="V30" s="69">
        <f t="shared" si="37"/>
        <v>0</v>
      </c>
      <c r="W30" s="69">
        <f t="shared" si="37"/>
        <v>0</v>
      </c>
      <c r="X30" s="69">
        <f t="shared" si="37"/>
        <v>0</v>
      </c>
      <c r="Y30" s="69">
        <f t="shared" si="37"/>
        <v>0</v>
      </c>
      <c r="Z30" s="69">
        <f t="shared" si="37"/>
        <v>0</v>
      </c>
      <c r="AA30" s="69">
        <f t="shared" si="37"/>
        <v>0</v>
      </c>
      <c r="AB30"/>
      <c r="AC30"/>
      <c r="AD30"/>
      <c r="AE30"/>
      <c r="AF30"/>
      <c r="AG30"/>
      <c r="AH30"/>
    </row>
    <row r="31" spans="1:79" ht="15.75" x14ac:dyDescent="0.25">
      <c r="A31" s="25" t="s">
        <v>68</v>
      </c>
      <c r="B31" s="24"/>
      <c r="C31" s="69"/>
      <c r="D31" s="40">
        <f t="shared" si="36"/>
        <v>0</v>
      </c>
      <c r="E31" s="40">
        <f t="shared" si="36"/>
        <v>0</v>
      </c>
      <c r="F31" s="40">
        <f t="shared" si="36"/>
        <v>0</v>
      </c>
      <c r="G31" s="40">
        <f t="shared" si="36"/>
        <v>0</v>
      </c>
      <c r="H31" s="40">
        <f t="shared" si="36"/>
        <v>0</v>
      </c>
      <c r="I31" s="68">
        <f t="shared" si="36"/>
        <v>0</v>
      </c>
      <c r="J31" s="68">
        <f t="shared" si="36"/>
        <v>0</v>
      </c>
      <c r="K31" s="68">
        <f t="shared" si="36"/>
        <v>0</v>
      </c>
      <c r="L31" s="68">
        <f t="shared" si="36"/>
        <v>0</v>
      </c>
      <c r="M31" s="68">
        <f t="shared" si="36"/>
        <v>0</v>
      </c>
      <c r="N31" s="68">
        <f t="shared" si="37"/>
        <v>0</v>
      </c>
      <c r="O31" s="69">
        <f t="shared" si="37"/>
        <v>0</v>
      </c>
      <c r="P31" s="69">
        <f t="shared" si="37"/>
        <v>0</v>
      </c>
      <c r="Q31" s="69">
        <f t="shared" si="37"/>
        <v>0</v>
      </c>
      <c r="R31" s="69">
        <f t="shared" si="37"/>
        <v>0</v>
      </c>
      <c r="S31" s="69">
        <f t="shared" si="37"/>
        <v>0</v>
      </c>
      <c r="T31" s="69">
        <f t="shared" si="37"/>
        <v>0</v>
      </c>
      <c r="U31" s="69">
        <f t="shared" si="37"/>
        <v>0</v>
      </c>
      <c r="V31" s="69">
        <f t="shared" si="37"/>
        <v>0</v>
      </c>
      <c r="W31" s="69">
        <f t="shared" si="37"/>
        <v>0</v>
      </c>
      <c r="X31" s="69">
        <f t="shared" si="37"/>
        <v>0</v>
      </c>
      <c r="Y31" s="69">
        <f t="shared" si="37"/>
        <v>0</v>
      </c>
      <c r="Z31" s="69">
        <f t="shared" si="37"/>
        <v>0</v>
      </c>
      <c r="AA31" s="69">
        <f t="shared" si="37"/>
        <v>0</v>
      </c>
      <c r="AB31"/>
      <c r="AC31"/>
      <c r="AD31"/>
      <c r="AE31"/>
      <c r="AF31"/>
      <c r="AG31"/>
      <c r="AH31"/>
    </row>
    <row r="32" spans="1:79" ht="15.75" x14ac:dyDescent="0.25">
      <c r="A32" s="25" t="s">
        <v>69</v>
      </c>
      <c r="B32" s="24"/>
      <c r="C32" s="69"/>
      <c r="D32" s="40">
        <f t="shared" si="36"/>
        <v>0</v>
      </c>
      <c r="E32" s="40">
        <f t="shared" si="36"/>
        <v>0</v>
      </c>
      <c r="F32" s="40">
        <f t="shared" si="36"/>
        <v>0</v>
      </c>
      <c r="G32" s="40">
        <f t="shared" si="36"/>
        <v>0</v>
      </c>
      <c r="H32" s="40">
        <f t="shared" si="36"/>
        <v>0</v>
      </c>
      <c r="I32" s="68">
        <f t="shared" si="36"/>
        <v>0</v>
      </c>
      <c r="J32" s="68">
        <f t="shared" si="36"/>
        <v>0</v>
      </c>
      <c r="K32" s="68">
        <f t="shared" si="36"/>
        <v>0</v>
      </c>
      <c r="L32" s="68">
        <f t="shared" si="36"/>
        <v>0</v>
      </c>
      <c r="M32" s="68">
        <f t="shared" si="36"/>
        <v>0</v>
      </c>
      <c r="N32" s="68">
        <f t="shared" si="37"/>
        <v>0</v>
      </c>
      <c r="O32" s="69">
        <f t="shared" si="37"/>
        <v>0</v>
      </c>
      <c r="P32" s="69">
        <f t="shared" si="37"/>
        <v>0</v>
      </c>
      <c r="Q32" s="69">
        <f t="shared" si="37"/>
        <v>0</v>
      </c>
      <c r="R32" s="69">
        <f t="shared" si="37"/>
        <v>0</v>
      </c>
      <c r="S32" s="69">
        <f t="shared" si="37"/>
        <v>0</v>
      </c>
      <c r="T32" s="69">
        <f t="shared" si="37"/>
        <v>0</v>
      </c>
      <c r="U32" s="69">
        <f t="shared" si="37"/>
        <v>0</v>
      </c>
      <c r="V32" s="69">
        <f t="shared" si="37"/>
        <v>0</v>
      </c>
      <c r="W32" s="69">
        <f t="shared" si="37"/>
        <v>0</v>
      </c>
      <c r="X32" s="69">
        <f t="shared" si="37"/>
        <v>0</v>
      </c>
      <c r="Y32" s="69">
        <f t="shared" si="37"/>
        <v>0</v>
      </c>
      <c r="Z32" s="69">
        <f t="shared" si="37"/>
        <v>0</v>
      </c>
      <c r="AA32" s="69">
        <f t="shared" si="37"/>
        <v>0</v>
      </c>
      <c r="AB32"/>
      <c r="AC32"/>
      <c r="AD32"/>
      <c r="AE32"/>
      <c r="AF32"/>
      <c r="AG32"/>
      <c r="AH32"/>
    </row>
    <row r="33" spans="1:79" ht="15.75" x14ac:dyDescent="0.25">
      <c r="A33" s="25" t="s">
        <v>70</v>
      </c>
      <c r="B33" s="24"/>
      <c r="C33" s="69"/>
      <c r="D33" s="40">
        <f t="shared" si="36"/>
        <v>0</v>
      </c>
      <c r="E33" s="40">
        <f t="shared" si="36"/>
        <v>0</v>
      </c>
      <c r="F33" s="40">
        <f t="shared" si="36"/>
        <v>0</v>
      </c>
      <c r="G33" s="40">
        <f t="shared" si="36"/>
        <v>0</v>
      </c>
      <c r="H33" s="40">
        <f t="shared" si="36"/>
        <v>0</v>
      </c>
      <c r="I33" s="68">
        <f t="shared" si="36"/>
        <v>0</v>
      </c>
      <c r="J33" s="68">
        <f t="shared" si="36"/>
        <v>0</v>
      </c>
      <c r="K33" s="68">
        <f t="shared" si="36"/>
        <v>0</v>
      </c>
      <c r="L33" s="68">
        <f t="shared" si="36"/>
        <v>0</v>
      </c>
      <c r="M33" s="68">
        <f t="shared" si="36"/>
        <v>0</v>
      </c>
      <c r="N33" s="68">
        <f t="shared" si="37"/>
        <v>0</v>
      </c>
      <c r="O33" s="69">
        <f t="shared" si="37"/>
        <v>0</v>
      </c>
      <c r="P33" s="69">
        <f t="shared" si="37"/>
        <v>0</v>
      </c>
      <c r="Q33" s="69">
        <f t="shared" si="37"/>
        <v>0</v>
      </c>
      <c r="R33" s="69">
        <f t="shared" si="37"/>
        <v>0</v>
      </c>
      <c r="S33" s="69">
        <f t="shared" si="37"/>
        <v>0</v>
      </c>
      <c r="T33" s="69">
        <f t="shared" si="37"/>
        <v>0</v>
      </c>
      <c r="U33" s="69">
        <f t="shared" si="37"/>
        <v>0</v>
      </c>
      <c r="V33" s="69">
        <f t="shared" si="37"/>
        <v>0</v>
      </c>
      <c r="W33" s="69">
        <f t="shared" si="37"/>
        <v>0</v>
      </c>
      <c r="X33" s="69">
        <f t="shared" si="37"/>
        <v>0</v>
      </c>
      <c r="Y33" s="69">
        <f t="shared" si="37"/>
        <v>0</v>
      </c>
      <c r="Z33" s="69">
        <f t="shared" si="37"/>
        <v>0</v>
      </c>
      <c r="AA33" s="69">
        <f t="shared" si="37"/>
        <v>0</v>
      </c>
      <c r="AB33"/>
      <c r="AC33"/>
      <c r="AD33"/>
      <c r="AE33"/>
      <c r="AF33"/>
      <c r="AG33"/>
      <c r="AH33"/>
    </row>
    <row r="34" spans="1:79" ht="15.75" x14ac:dyDescent="0.25">
      <c r="A34" s="32" t="s">
        <v>71</v>
      </c>
      <c r="B34" s="24"/>
      <c r="C34" s="69"/>
      <c r="D34" s="40">
        <f t="shared" si="36"/>
        <v>0</v>
      </c>
      <c r="E34" s="40">
        <f t="shared" si="36"/>
        <v>0</v>
      </c>
      <c r="F34" s="40">
        <f t="shared" si="36"/>
        <v>0</v>
      </c>
      <c r="G34" s="40">
        <f t="shared" si="36"/>
        <v>0</v>
      </c>
      <c r="H34" s="40">
        <f t="shared" si="36"/>
        <v>0</v>
      </c>
      <c r="I34" s="68">
        <f t="shared" si="36"/>
        <v>0</v>
      </c>
      <c r="J34" s="68">
        <f t="shared" si="36"/>
        <v>0</v>
      </c>
      <c r="K34" s="68">
        <f t="shared" si="36"/>
        <v>0</v>
      </c>
      <c r="L34" s="68">
        <f t="shared" si="36"/>
        <v>0</v>
      </c>
      <c r="M34" s="68">
        <f t="shared" si="36"/>
        <v>0</v>
      </c>
      <c r="N34" s="68">
        <f t="shared" si="37"/>
        <v>0</v>
      </c>
      <c r="O34" s="69">
        <f t="shared" si="37"/>
        <v>0</v>
      </c>
      <c r="P34" s="69">
        <f t="shared" si="37"/>
        <v>0</v>
      </c>
      <c r="Q34" s="69">
        <f t="shared" si="37"/>
        <v>0</v>
      </c>
      <c r="R34" s="69">
        <f t="shared" si="37"/>
        <v>0</v>
      </c>
      <c r="S34" s="69">
        <f t="shared" si="37"/>
        <v>0</v>
      </c>
      <c r="T34" s="69">
        <f t="shared" si="37"/>
        <v>0</v>
      </c>
      <c r="U34" s="69">
        <f t="shared" si="37"/>
        <v>0</v>
      </c>
      <c r="V34" s="69">
        <f t="shared" si="37"/>
        <v>0</v>
      </c>
      <c r="W34" s="69">
        <f t="shared" si="37"/>
        <v>0</v>
      </c>
      <c r="X34" s="69">
        <f t="shared" si="37"/>
        <v>0</v>
      </c>
      <c r="Y34" s="69">
        <f t="shared" si="37"/>
        <v>0</v>
      </c>
      <c r="Z34" s="69">
        <f t="shared" si="37"/>
        <v>0</v>
      </c>
      <c r="AA34" s="69">
        <f t="shared" si="37"/>
        <v>0</v>
      </c>
      <c r="AB34"/>
      <c r="AC34"/>
      <c r="AD34"/>
      <c r="AE34"/>
      <c r="AF34"/>
      <c r="AG34"/>
      <c r="AH34"/>
    </row>
    <row r="35" spans="1:79" ht="15.75" x14ac:dyDescent="0.25">
      <c r="A35" s="25" t="s">
        <v>72</v>
      </c>
      <c r="B35" s="24"/>
      <c r="C35" s="69"/>
      <c r="D35" s="40">
        <f t="shared" si="36"/>
        <v>0</v>
      </c>
      <c r="E35" s="40">
        <f t="shared" si="36"/>
        <v>0</v>
      </c>
      <c r="F35" s="40">
        <f t="shared" si="36"/>
        <v>0</v>
      </c>
      <c r="G35" s="40">
        <f t="shared" si="36"/>
        <v>0</v>
      </c>
      <c r="H35" s="40">
        <f t="shared" si="36"/>
        <v>0</v>
      </c>
      <c r="I35" s="68">
        <f t="shared" si="36"/>
        <v>0</v>
      </c>
      <c r="J35" s="68">
        <f t="shared" si="36"/>
        <v>0</v>
      </c>
      <c r="K35" s="68">
        <f t="shared" si="36"/>
        <v>0</v>
      </c>
      <c r="L35" s="68">
        <f t="shared" si="36"/>
        <v>0</v>
      </c>
      <c r="M35" s="68">
        <f t="shared" si="36"/>
        <v>0</v>
      </c>
      <c r="N35" s="68">
        <f t="shared" si="37"/>
        <v>0</v>
      </c>
      <c r="O35" s="69">
        <f t="shared" si="37"/>
        <v>0</v>
      </c>
      <c r="P35" s="69">
        <f t="shared" si="37"/>
        <v>0</v>
      </c>
      <c r="Q35" s="69">
        <f t="shared" si="37"/>
        <v>0</v>
      </c>
      <c r="R35" s="69">
        <f t="shared" si="37"/>
        <v>0</v>
      </c>
      <c r="S35" s="69">
        <f t="shared" si="37"/>
        <v>0</v>
      </c>
      <c r="T35" s="69">
        <f t="shared" si="37"/>
        <v>0</v>
      </c>
      <c r="U35" s="69">
        <f t="shared" si="37"/>
        <v>0</v>
      </c>
      <c r="V35" s="69">
        <f t="shared" si="37"/>
        <v>0</v>
      </c>
      <c r="W35" s="69">
        <f t="shared" si="37"/>
        <v>0</v>
      </c>
      <c r="X35" s="69">
        <f t="shared" si="37"/>
        <v>0</v>
      </c>
      <c r="Y35" s="69">
        <f t="shared" si="37"/>
        <v>0</v>
      </c>
      <c r="Z35" s="69">
        <f t="shared" si="37"/>
        <v>0</v>
      </c>
      <c r="AA35" s="69">
        <f t="shared" si="37"/>
        <v>0</v>
      </c>
      <c r="AB35"/>
      <c r="AC35"/>
      <c r="AD35"/>
      <c r="AE35"/>
      <c r="AF35"/>
      <c r="AG35"/>
      <c r="AH35"/>
    </row>
    <row r="36" spans="1:79" ht="15.75" x14ac:dyDescent="0.25">
      <c r="A36" s="25" t="s">
        <v>74</v>
      </c>
      <c r="B36" s="24"/>
      <c r="C36" s="69"/>
      <c r="D36" s="40">
        <f t="shared" si="36"/>
        <v>0</v>
      </c>
      <c r="E36" s="40">
        <f t="shared" si="36"/>
        <v>0</v>
      </c>
      <c r="F36" s="40">
        <f t="shared" si="36"/>
        <v>0</v>
      </c>
      <c r="G36" s="40">
        <f t="shared" si="36"/>
        <v>0</v>
      </c>
      <c r="H36" s="40">
        <f t="shared" si="36"/>
        <v>0</v>
      </c>
      <c r="I36" s="68">
        <f t="shared" si="36"/>
        <v>0</v>
      </c>
      <c r="J36" s="68">
        <f t="shared" si="36"/>
        <v>0</v>
      </c>
      <c r="K36" s="68">
        <f t="shared" si="36"/>
        <v>0</v>
      </c>
      <c r="L36" s="68">
        <f t="shared" si="36"/>
        <v>0</v>
      </c>
      <c r="M36" s="68">
        <f t="shared" si="36"/>
        <v>0</v>
      </c>
      <c r="N36" s="68">
        <f t="shared" si="37"/>
        <v>0</v>
      </c>
      <c r="O36" s="69">
        <f t="shared" si="37"/>
        <v>0</v>
      </c>
      <c r="P36" s="69">
        <f t="shared" si="37"/>
        <v>0</v>
      </c>
      <c r="Q36" s="69">
        <f t="shared" si="37"/>
        <v>0</v>
      </c>
      <c r="R36" s="69">
        <f t="shared" si="37"/>
        <v>0</v>
      </c>
      <c r="S36" s="69">
        <f t="shared" si="37"/>
        <v>0</v>
      </c>
      <c r="T36" s="69">
        <f t="shared" si="37"/>
        <v>0</v>
      </c>
      <c r="U36" s="69">
        <f t="shared" si="37"/>
        <v>0</v>
      </c>
      <c r="V36" s="69">
        <f t="shared" si="37"/>
        <v>0</v>
      </c>
      <c r="W36" s="69">
        <f t="shared" si="37"/>
        <v>0</v>
      </c>
      <c r="X36" s="69">
        <f t="shared" si="37"/>
        <v>0</v>
      </c>
      <c r="Y36" s="69">
        <f t="shared" si="37"/>
        <v>0</v>
      </c>
      <c r="Z36" s="69">
        <f t="shared" si="37"/>
        <v>0</v>
      </c>
      <c r="AA36" s="69">
        <f t="shared" si="37"/>
        <v>0</v>
      </c>
      <c r="AB36"/>
      <c r="AC36"/>
      <c r="AD36"/>
      <c r="AE36"/>
      <c r="AF36"/>
      <c r="AG36"/>
      <c r="AH36"/>
    </row>
    <row r="37" spans="1:79" ht="15.75" x14ac:dyDescent="0.25">
      <c r="A37" s="96" t="s">
        <v>132</v>
      </c>
      <c r="B37" s="24"/>
      <c r="C37" s="69"/>
      <c r="D37" s="40">
        <f t="shared" si="36"/>
        <v>0</v>
      </c>
      <c r="E37" s="40">
        <f t="shared" si="36"/>
        <v>0</v>
      </c>
      <c r="F37" s="40">
        <f t="shared" si="36"/>
        <v>0</v>
      </c>
      <c r="G37" s="40">
        <f t="shared" si="36"/>
        <v>0</v>
      </c>
      <c r="H37" s="40">
        <f t="shared" si="36"/>
        <v>0</v>
      </c>
      <c r="I37" s="68">
        <f t="shared" si="36"/>
        <v>0</v>
      </c>
      <c r="J37" s="68">
        <f t="shared" si="36"/>
        <v>0</v>
      </c>
      <c r="K37" s="68">
        <f t="shared" si="36"/>
        <v>0</v>
      </c>
      <c r="L37" s="68">
        <f t="shared" si="36"/>
        <v>0</v>
      </c>
      <c r="M37" s="68">
        <f t="shared" si="36"/>
        <v>0</v>
      </c>
      <c r="N37" s="68">
        <f t="shared" si="37"/>
        <v>0</v>
      </c>
      <c r="O37" s="69">
        <f t="shared" si="37"/>
        <v>0</v>
      </c>
      <c r="P37" s="69">
        <f t="shared" si="37"/>
        <v>0</v>
      </c>
      <c r="Q37" s="69">
        <f t="shared" si="37"/>
        <v>0</v>
      </c>
      <c r="R37" s="69">
        <f t="shared" si="37"/>
        <v>0</v>
      </c>
      <c r="S37" s="69">
        <f t="shared" si="37"/>
        <v>0</v>
      </c>
      <c r="T37" s="69">
        <f t="shared" si="37"/>
        <v>0</v>
      </c>
      <c r="U37" s="69">
        <f t="shared" si="37"/>
        <v>0</v>
      </c>
      <c r="V37" s="69">
        <f t="shared" si="37"/>
        <v>0</v>
      </c>
      <c r="W37" s="69">
        <f t="shared" si="37"/>
        <v>0</v>
      </c>
      <c r="X37" s="69">
        <f t="shared" si="37"/>
        <v>0</v>
      </c>
      <c r="Y37" s="69">
        <f t="shared" si="37"/>
        <v>0</v>
      </c>
      <c r="Z37" s="69">
        <f t="shared" si="37"/>
        <v>0</v>
      </c>
      <c r="AA37" s="69">
        <f t="shared" si="37"/>
        <v>0</v>
      </c>
      <c r="AB37"/>
      <c r="AC37"/>
      <c r="AD37"/>
      <c r="AE37"/>
      <c r="AF37"/>
      <c r="AG37"/>
      <c r="AH37"/>
    </row>
    <row r="38" spans="1:79" ht="15.75" x14ac:dyDescent="0.25">
      <c r="A38" s="96" t="s">
        <v>133</v>
      </c>
      <c r="B38" s="24"/>
      <c r="C38" s="69"/>
      <c r="D38" s="40">
        <f t="shared" si="36"/>
        <v>0</v>
      </c>
      <c r="E38" s="40">
        <f t="shared" si="36"/>
        <v>0</v>
      </c>
      <c r="F38" s="40">
        <f t="shared" si="36"/>
        <v>0</v>
      </c>
      <c r="G38" s="40">
        <f t="shared" si="36"/>
        <v>0</v>
      </c>
      <c r="H38" s="40">
        <f t="shared" si="36"/>
        <v>0</v>
      </c>
      <c r="I38" s="68">
        <f t="shared" si="36"/>
        <v>0</v>
      </c>
      <c r="J38" s="68">
        <f t="shared" si="36"/>
        <v>0</v>
      </c>
      <c r="K38" s="68">
        <f t="shared" si="36"/>
        <v>0</v>
      </c>
      <c r="L38" s="68">
        <f t="shared" si="36"/>
        <v>0</v>
      </c>
      <c r="M38" s="68">
        <f t="shared" si="36"/>
        <v>0</v>
      </c>
      <c r="N38" s="68">
        <f t="shared" si="37"/>
        <v>0</v>
      </c>
      <c r="O38" s="69">
        <f t="shared" si="37"/>
        <v>0</v>
      </c>
      <c r="P38" s="69">
        <f t="shared" si="37"/>
        <v>0</v>
      </c>
      <c r="Q38" s="69">
        <f t="shared" si="37"/>
        <v>0</v>
      </c>
      <c r="R38" s="69">
        <f t="shared" si="37"/>
        <v>0</v>
      </c>
      <c r="S38" s="69">
        <f t="shared" si="37"/>
        <v>0</v>
      </c>
      <c r="T38" s="69">
        <f t="shared" si="37"/>
        <v>0</v>
      </c>
      <c r="U38" s="69">
        <f t="shared" si="37"/>
        <v>0</v>
      </c>
      <c r="V38" s="69">
        <f t="shared" si="37"/>
        <v>0</v>
      </c>
      <c r="W38" s="69">
        <f t="shared" si="37"/>
        <v>0</v>
      </c>
      <c r="X38" s="69">
        <f t="shared" si="37"/>
        <v>0</v>
      </c>
      <c r="Y38" s="69">
        <f t="shared" si="37"/>
        <v>0</v>
      </c>
      <c r="Z38" s="69">
        <f t="shared" si="37"/>
        <v>0</v>
      </c>
      <c r="AA38" s="69">
        <f t="shared" si="37"/>
        <v>0</v>
      </c>
      <c r="AB38"/>
      <c r="AC38"/>
      <c r="AD38"/>
      <c r="AE38"/>
      <c r="AF38"/>
      <c r="AG38"/>
      <c r="AH38"/>
    </row>
    <row r="39" spans="1:79" s="31" customFormat="1" ht="15.75" x14ac:dyDescent="0.25">
      <c r="A39" s="25" t="s">
        <v>135</v>
      </c>
      <c r="B39" s="24"/>
      <c r="C39" s="69"/>
      <c r="D39" s="40">
        <f t="shared" si="36"/>
        <v>0</v>
      </c>
      <c r="E39" s="40">
        <f t="shared" si="36"/>
        <v>0</v>
      </c>
      <c r="F39" s="40">
        <f t="shared" si="36"/>
        <v>0</v>
      </c>
      <c r="G39" s="40">
        <f t="shared" si="36"/>
        <v>0</v>
      </c>
      <c r="H39" s="40">
        <f t="shared" si="36"/>
        <v>0</v>
      </c>
      <c r="I39" s="68">
        <f t="shared" si="36"/>
        <v>0</v>
      </c>
      <c r="J39" s="68">
        <f t="shared" si="36"/>
        <v>0</v>
      </c>
      <c r="K39" s="68">
        <f t="shared" si="36"/>
        <v>0</v>
      </c>
      <c r="L39" s="68">
        <f t="shared" si="36"/>
        <v>0</v>
      </c>
      <c r="M39" s="68">
        <f t="shared" si="36"/>
        <v>0</v>
      </c>
      <c r="N39" s="68">
        <f t="shared" si="37"/>
        <v>0</v>
      </c>
      <c r="O39" s="69">
        <f t="shared" si="37"/>
        <v>0</v>
      </c>
      <c r="P39" s="69">
        <f t="shared" si="37"/>
        <v>0</v>
      </c>
      <c r="Q39" s="69">
        <f t="shared" si="37"/>
        <v>0</v>
      </c>
      <c r="R39" s="69">
        <f t="shared" si="37"/>
        <v>0</v>
      </c>
      <c r="S39" s="69">
        <f t="shared" si="37"/>
        <v>0</v>
      </c>
      <c r="T39" s="69">
        <f t="shared" si="37"/>
        <v>0</v>
      </c>
      <c r="U39" s="69">
        <f t="shared" si="37"/>
        <v>0</v>
      </c>
      <c r="V39" s="69">
        <f t="shared" si="37"/>
        <v>0</v>
      </c>
      <c r="W39" s="69">
        <f t="shared" si="37"/>
        <v>0</v>
      </c>
      <c r="X39" s="69">
        <f t="shared" si="37"/>
        <v>0</v>
      </c>
      <c r="Y39" s="69">
        <f t="shared" si="37"/>
        <v>0</v>
      </c>
      <c r="Z39" s="69">
        <f t="shared" si="37"/>
        <v>0</v>
      </c>
      <c r="AA39" s="69">
        <f t="shared" si="37"/>
        <v>0</v>
      </c>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row>
    <row r="40" spans="1:79" ht="15.75" x14ac:dyDescent="0.25">
      <c r="A40" s="23" t="s">
        <v>139</v>
      </c>
      <c r="B40" s="24"/>
      <c r="C40" s="69"/>
      <c r="D40" s="40">
        <f t="shared" si="36"/>
        <v>0</v>
      </c>
      <c r="E40" s="40">
        <f t="shared" si="36"/>
        <v>0</v>
      </c>
      <c r="F40" s="40">
        <f t="shared" si="36"/>
        <v>0</v>
      </c>
      <c r="G40" s="40">
        <f t="shared" si="36"/>
        <v>0</v>
      </c>
      <c r="H40" s="40">
        <f t="shared" si="36"/>
        <v>0</v>
      </c>
      <c r="I40" s="68">
        <f t="shared" si="36"/>
        <v>0</v>
      </c>
      <c r="J40" s="68">
        <f t="shared" si="36"/>
        <v>0</v>
      </c>
      <c r="K40" s="68">
        <f t="shared" si="36"/>
        <v>0</v>
      </c>
      <c r="L40" s="68">
        <f t="shared" si="36"/>
        <v>0</v>
      </c>
      <c r="M40" s="68">
        <f t="shared" si="36"/>
        <v>0</v>
      </c>
      <c r="N40" s="68">
        <f t="shared" si="37"/>
        <v>0</v>
      </c>
      <c r="O40" s="69">
        <f t="shared" si="37"/>
        <v>0</v>
      </c>
      <c r="P40" s="69">
        <f t="shared" si="37"/>
        <v>0</v>
      </c>
      <c r="Q40" s="69">
        <f t="shared" si="37"/>
        <v>0</v>
      </c>
      <c r="R40" s="69">
        <f t="shared" si="37"/>
        <v>0</v>
      </c>
      <c r="S40" s="69">
        <f t="shared" si="37"/>
        <v>0</v>
      </c>
      <c r="T40" s="69">
        <f t="shared" si="37"/>
        <v>0</v>
      </c>
      <c r="U40" s="69">
        <f t="shared" si="37"/>
        <v>0</v>
      </c>
      <c r="V40" s="69">
        <f t="shared" si="37"/>
        <v>0</v>
      </c>
      <c r="W40" s="69">
        <f t="shared" si="37"/>
        <v>0</v>
      </c>
      <c r="X40" s="69">
        <f t="shared" si="37"/>
        <v>0</v>
      </c>
      <c r="Y40" s="69">
        <f t="shared" si="37"/>
        <v>0</v>
      </c>
      <c r="Z40" s="69">
        <f t="shared" si="37"/>
        <v>0</v>
      </c>
      <c r="AA40" s="69">
        <f t="shared" si="37"/>
        <v>0</v>
      </c>
      <c r="AB40"/>
      <c r="AC40"/>
      <c r="AD40"/>
      <c r="AE40"/>
      <c r="AF40"/>
      <c r="AG40"/>
      <c r="AH40"/>
    </row>
    <row r="41" spans="1:79" ht="15.75" x14ac:dyDescent="0.25">
      <c r="A41" s="23" t="s">
        <v>136</v>
      </c>
      <c r="B41" s="24"/>
      <c r="C41" s="69"/>
      <c r="D41" s="40">
        <f t="shared" si="36"/>
        <v>0</v>
      </c>
      <c r="E41" s="40">
        <f t="shared" si="36"/>
        <v>0</v>
      </c>
      <c r="F41" s="40">
        <f t="shared" si="36"/>
        <v>0</v>
      </c>
      <c r="G41" s="40">
        <f t="shared" si="36"/>
        <v>0</v>
      </c>
      <c r="H41" s="40">
        <f t="shared" si="36"/>
        <v>0</v>
      </c>
      <c r="I41" s="68">
        <f t="shared" si="36"/>
        <v>0</v>
      </c>
      <c r="J41" s="68">
        <f t="shared" si="36"/>
        <v>0</v>
      </c>
      <c r="K41" s="68">
        <f t="shared" si="36"/>
        <v>0</v>
      </c>
      <c r="L41" s="68">
        <f t="shared" si="36"/>
        <v>0</v>
      </c>
      <c r="M41" s="68">
        <f t="shared" si="36"/>
        <v>0</v>
      </c>
      <c r="N41" s="68">
        <f t="shared" si="37"/>
        <v>0</v>
      </c>
      <c r="O41" s="69">
        <f t="shared" si="37"/>
        <v>0</v>
      </c>
      <c r="P41" s="69">
        <f t="shared" si="37"/>
        <v>0</v>
      </c>
      <c r="Q41" s="69">
        <f t="shared" si="37"/>
        <v>0</v>
      </c>
      <c r="R41" s="69">
        <f t="shared" si="37"/>
        <v>0</v>
      </c>
      <c r="S41" s="69">
        <f t="shared" si="37"/>
        <v>0</v>
      </c>
      <c r="T41" s="69">
        <f t="shared" si="37"/>
        <v>0</v>
      </c>
      <c r="U41" s="69">
        <f t="shared" si="37"/>
        <v>0</v>
      </c>
      <c r="V41" s="69">
        <f t="shared" si="37"/>
        <v>0</v>
      </c>
      <c r="W41" s="69">
        <f t="shared" si="37"/>
        <v>0</v>
      </c>
      <c r="X41" s="69">
        <f t="shared" si="37"/>
        <v>0</v>
      </c>
      <c r="Y41" s="69">
        <f t="shared" si="37"/>
        <v>0</v>
      </c>
      <c r="Z41" s="69">
        <f t="shared" si="37"/>
        <v>0</v>
      </c>
      <c r="AA41" s="69">
        <f t="shared" si="37"/>
        <v>0</v>
      </c>
      <c r="AB41"/>
      <c r="AC41"/>
      <c r="AD41"/>
      <c r="AE41"/>
      <c r="AF41"/>
      <c r="AG41"/>
      <c r="AH41"/>
    </row>
    <row r="42" spans="1:79" ht="15.75" x14ac:dyDescent="0.25">
      <c r="A42" s="23" t="s">
        <v>137</v>
      </c>
      <c r="B42" s="24"/>
      <c r="C42" s="69"/>
      <c r="D42" s="40">
        <f t="shared" si="36"/>
        <v>0</v>
      </c>
      <c r="E42" s="40">
        <f t="shared" si="36"/>
        <v>0</v>
      </c>
      <c r="F42" s="40">
        <f t="shared" si="36"/>
        <v>0</v>
      </c>
      <c r="G42" s="40">
        <f t="shared" si="36"/>
        <v>0</v>
      </c>
      <c r="H42" s="40">
        <f t="shared" si="36"/>
        <v>0</v>
      </c>
      <c r="I42" s="68">
        <f t="shared" si="36"/>
        <v>0</v>
      </c>
      <c r="J42" s="68">
        <f t="shared" si="36"/>
        <v>0</v>
      </c>
      <c r="K42" s="68">
        <f t="shared" si="36"/>
        <v>0</v>
      </c>
      <c r="L42" s="68">
        <f t="shared" si="36"/>
        <v>0</v>
      </c>
      <c r="M42" s="68">
        <f t="shared" si="36"/>
        <v>0</v>
      </c>
      <c r="N42" s="68">
        <f t="shared" si="37"/>
        <v>0</v>
      </c>
      <c r="O42" s="69">
        <f t="shared" si="37"/>
        <v>0</v>
      </c>
      <c r="P42" s="69">
        <f t="shared" si="37"/>
        <v>0</v>
      </c>
      <c r="Q42" s="69">
        <f t="shared" si="37"/>
        <v>0</v>
      </c>
      <c r="R42" s="69">
        <f t="shared" si="37"/>
        <v>0</v>
      </c>
      <c r="S42" s="69">
        <f t="shared" si="37"/>
        <v>0</v>
      </c>
      <c r="T42" s="69">
        <f t="shared" si="37"/>
        <v>0</v>
      </c>
      <c r="U42" s="69">
        <f t="shared" si="37"/>
        <v>0</v>
      </c>
      <c r="V42" s="69">
        <f t="shared" si="37"/>
        <v>0</v>
      </c>
      <c r="W42" s="69">
        <f t="shared" si="37"/>
        <v>0</v>
      </c>
      <c r="X42" s="69">
        <f t="shared" si="37"/>
        <v>0</v>
      </c>
      <c r="Y42" s="69">
        <f t="shared" si="37"/>
        <v>0</v>
      </c>
      <c r="Z42" s="69">
        <f t="shared" si="37"/>
        <v>0</v>
      </c>
      <c r="AA42" s="69">
        <f t="shared" si="37"/>
        <v>0</v>
      </c>
      <c r="AB42"/>
      <c r="AC42"/>
      <c r="AD42"/>
      <c r="AE42"/>
      <c r="AF42"/>
      <c r="AG42"/>
      <c r="AH42"/>
    </row>
    <row r="43" spans="1:79" ht="15.75" x14ac:dyDescent="0.25">
      <c r="A43" s="23" t="s">
        <v>138</v>
      </c>
      <c r="B43" s="24"/>
      <c r="C43" s="69"/>
      <c r="D43" s="40">
        <f t="shared" si="36"/>
        <v>0</v>
      </c>
      <c r="E43" s="40">
        <f t="shared" si="36"/>
        <v>0</v>
      </c>
      <c r="F43" s="40">
        <f t="shared" si="36"/>
        <v>0</v>
      </c>
      <c r="G43" s="40">
        <f t="shared" si="36"/>
        <v>0</v>
      </c>
      <c r="H43" s="40">
        <f t="shared" si="36"/>
        <v>0</v>
      </c>
      <c r="I43" s="68">
        <f t="shared" si="36"/>
        <v>0</v>
      </c>
      <c r="J43" s="68">
        <f t="shared" si="36"/>
        <v>0</v>
      </c>
      <c r="K43" s="68">
        <f t="shared" si="36"/>
        <v>0</v>
      </c>
      <c r="L43" s="68">
        <f t="shared" si="36"/>
        <v>0</v>
      </c>
      <c r="M43" s="68">
        <f t="shared" si="36"/>
        <v>0</v>
      </c>
      <c r="N43" s="68">
        <f t="shared" si="37"/>
        <v>0</v>
      </c>
      <c r="O43" s="69">
        <f t="shared" si="37"/>
        <v>0</v>
      </c>
      <c r="P43" s="69">
        <f t="shared" si="37"/>
        <v>0</v>
      </c>
      <c r="Q43" s="69">
        <f t="shared" si="37"/>
        <v>0</v>
      </c>
      <c r="R43" s="69">
        <f t="shared" si="37"/>
        <v>0</v>
      </c>
      <c r="S43" s="69">
        <f t="shared" si="37"/>
        <v>0</v>
      </c>
      <c r="T43" s="69">
        <f t="shared" si="37"/>
        <v>0</v>
      </c>
      <c r="U43" s="69">
        <f t="shared" si="37"/>
        <v>0</v>
      </c>
      <c r="V43" s="69">
        <f t="shared" si="37"/>
        <v>0</v>
      </c>
      <c r="W43" s="69">
        <f t="shared" si="37"/>
        <v>0</v>
      </c>
      <c r="X43" s="69">
        <f t="shared" si="37"/>
        <v>0</v>
      </c>
      <c r="Y43" s="69">
        <f t="shared" si="37"/>
        <v>0</v>
      </c>
      <c r="Z43" s="69">
        <f t="shared" si="37"/>
        <v>0</v>
      </c>
      <c r="AA43" s="69">
        <f t="shared" si="37"/>
        <v>0</v>
      </c>
      <c r="AB43"/>
      <c r="AC43"/>
      <c r="AD43"/>
      <c r="AE43"/>
      <c r="AF43"/>
      <c r="AG43"/>
      <c r="AH43"/>
    </row>
    <row r="44" spans="1:79" ht="15.75" x14ac:dyDescent="0.25">
      <c r="A44" s="23" t="s">
        <v>140</v>
      </c>
      <c r="B44" s="24"/>
      <c r="C44" s="69"/>
      <c r="D44" s="40">
        <f t="shared" si="36"/>
        <v>0</v>
      </c>
      <c r="E44" s="40">
        <f t="shared" si="36"/>
        <v>0</v>
      </c>
      <c r="F44" s="40">
        <f t="shared" si="36"/>
        <v>0</v>
      </c>
      <c r="G44" s="40">
        <f t="shared" si="36"/>
        <v>0</v>
      </c>
      <c r="H44" s="40">
        <f t="shared" si="36"/>
        <v>0</v>
      </c>
      <c r="I44" s="68">
        <f t="shared" si="36"/>
        <v>0</v>
      </c>
      <c r="J44" s="68">
        <f t="shared" si="36"/>
        <v>0</v>
      </c>
      <c r="K44" s="68">
        <f t="shared" si="36"/>
        <v>0</v>
      </c>
      <c r="L44" s="68">
        <f t="shared" si="36"/>
        <v>0</v>
      </c>
      <c r="M44" s="68">
        <f t="shared" si="36"/>
        <v>0</v>
      </c>
      <c r="N44" s="68">
        <f t="shared" si="37"/>
        <v>0</v>
      </c>
      <c r="O44" s="69">
        <f t="shared" si="37"/>
        <v>0</v>
      </c>
      <c r="P44" s="69">
        <f t="shared" si="37"/>
        <v>0</v>
      </c>
      <c r="Q44" s="69">
        <f t="shared" si="37"/>
        <v>0</v>
      </c>
      <c r="R44" s="69">
        <f t="shared" si="37"/>
        <v>0</v>
      </c>
      <c r="S44" s="69">
        <f t="shared" si="37"/>
        <v>0</v>
      </c>
      <c r="T44" s="69">
        <f t="shared" si="37"/>
        <v>0</v>
      </c>
      <c r="U44" s="69">
        <f t="shared" si="37"/>
        <v>0</v>
      </c>
      <c r="V44" s="69">
        <f t="shared" si="37"/>
        <v>0</v>
      </c>
      <c r="W44" s="69">
        <f t="shared" si="37"/>
        <v>0</v>
      </c>
      <c r="X44" s="69">
        <f t="shared" si="37"/>
        <v>0</v>
      </c>
      <c r="Y44" s="69">
        <f t="shared" si="37"/>
        <v>0</v>
      </c>
      <c r="Z44" s="69">
        <f t="shared" si="37"/>
        <v>0</v>
      </c>
      <c r="AA44" s="69">
        <f t="shared" si="37"/>
        <v>0</v>
      </c>
      <c r="AB44"/>
      <c r="AC44"/>
      <c r="AD44"/>
      <c r="AE44"/>
      <c r="AF44"/>
      <c r="AG44"/>
      <c r="AH44"/>
    </row>
    <row r="45" spans="1:79" ht="15.75" x14ac:dyDescent="0.25">
      <c r="A45" s="23" t="s">
        <v>141</v>
      </c>
      <c r="B45" s="24"/>
      <c r="C45" s="69"/>
      <c r="D45" s="40">
        <f t="shared" si="36"/>
        <v>0</v>
      </c>
      <c r="E45" s="40">
        <f t="shared" si="36"/>
        <v>0</v>
      </c>
      <c r="F45" s="40">
        <f t="shared" si="36"/>
        <v>0</v>
      </c>
      <c r="G45" s="40">
        <f t="shared" si="36"/>
        <v>0</v>
      </c>
      <c r="H45" s="40">
        <f t="shared" si="36"/>
        <v>0</v>
      </c>
      <c r="I45" s="68">
        <f t="shared" si="36"/>
        <v>0</v>
      </c>
      <c r="J45" s="68">
        <f t="shared" si="36"/>
        <v>0</v>
      </c>
      <c r="K45" s="68">
        <f t="shared" si="36"/>
        <v>0</v>
      </c>
      <c r="L45" s="68">
        <f t="shared" si="36"/>
        <v>0</v>
      </c>
      <c r="M45" s="68">
        <f t="shared" si="36"/>
        <v>0</v>
      </c>
      <c r="N45" s="68">
        <f t="shared" si="37"/>
        <v>0</v>
      </c>
      <c r="O45" s="69">
        <f t="shared" si="37"/>
        <v>0</v>
      </c>
      <c r="P45" s="69">
        <f t="shared" si="37"/>
        <v>0</v>
      </c>
      <c r="Q45" s="69">
        <f t="shared" si="37"/>
        <v>0</v>
      </c>
      <c r="R45" s="69">
        <f t="shared" si="37"/>
        <v>0</v>
      </c>
      <c r="S45" s="69">
        <f t="shared" si="37"/>
        <v>0</v>
      </c>
      <c r="T45" s="69">
        <f t="shared" si="37"/>
        <v>0</v>
      </c>
      <c r="U45" s="69">
        <f t="shared" si="37"/>
        <v>0</v>
      </c>
      <c r="V45" s="69">
        <f t="shared" si="37"/>
        <v>0</v>
      </c>
      <c r="W45" s="69">
        <f t="shared" si="37"/>
        <v>0</v>
      </c>
      <c r="X45" s="69">
        <f t="shared" si="37"/>
        <v>0</v>
      </c>
      <c r="Y45" s="69">
        <f t="shared" si="37"/>
        <v>0</v>
      </c>
      <c r="Z45" s="69">
        <f t="shared" si="37"/>
        <v>0</v>
      </c>
      <c r="AA45" s="69">
        <f t="shared" si="37"/>
        <v>0</v>
      </c>
      <c r="AB45"/>
      <c r="AC45"/>
      <c r="AD45"/>
      <c r="AE45"/>
      <c r="AF45"/>
      <c r="AG45"/>
      <c r="AH45"/>
    </row>
    <row r="46" spans="1:79" s="26" customFormat="1" ht="15.75" x14ac:dyDescent="0.25">
      <c r="A46" s="106" t="s">
        <v>143</v>
      </c>
      <c r="B46" s="24"/>
      <c r="C46" s="69"/>
      <c r="D46" s="40">
        <f t="shared" si="36"/>
        <v>0</v>
      </c>
      <c r="E46" s="40">
        <f t="shared" si="36"/>
        <v>0</v>
      </c>
      <c r="F46" s="40">
        <f t="shared" si="36"/>
        <v>0</v>
      </c>
      <c r="G46" s="40">
        <f t="shared" si="36"/>
        <v>0</v>
      </c>
      <c r="H46" s="40">
        <f t="shared" si="36"/>
        <v>0</v>
      </c>
      <c r="I46" s="68">
        <f t="shared" si="36"/>
        <v>0</v>
      </c>
      <c r="J46" s="68">
        <f t="shared" si="36"/>
        <v>0</v>
      </c>
      <c r="K46" s="68">
        <f t="shared" si="36"/>
        <v>0</v>
      </c>
      <c r="L46" s="68">
        <f t="shared" si="36"/>
        <v>0</v>
      </c>
      <c r="M46" s="68">
        <f t="shared" si="36"/>
        <v>0</v>
      </c>
      <c r="N46" s="68">
        <f t="shared" si="37"/>
        <v>0</v>
      </c>
      <c r="O46" s="69">
        <f t="shared" si="37"/>
        <v>0</v>
      </c>
      <c r="P46" s="69">
        <f t="shared" si="37"/>
        <v>0</v>
      </c>
      <c r="Q46" s="69">
        <f t="shared" si="37"/>
        <v>0</v>
      </c>
      <c r="R46" s="69">
        <f t="shared" si="37"/>
        <v>0</v>
      </c>
      <c r="S46" s="69">
        <f t="shared" si="37"/>
        <v>0</v>
      </c>
      <c r="T46" s="69">
        <f t="shared" si="37"/>
        <v>0</v>
      </c>
      <c r="U46" s="69">
        <f t="shared" si="37"/>
        <v>0</v>
      </c>
      <c r="V46" s="69">
        <f t="shared" si="37"/>
        <v>0</v>
      </c>
      <c r="W46" s="69">
        <f t="shared" si="37"/>
        <v>0</v>
      </c>
      <c r="X46" s="69">
        <f t="shared" si="37"/>
        <v>0</v>
      </c>
      <c r="Y46" s="69">
        <f t="shared" si="37"/>
        <v>0</v>
      </c>
      <c r="Z46" s="69">
        <f t="shared" si="37"/>
        <v>0</v>
      </c>
      <c r="AA46" s="69">
        <f t="shared" si="37"/>
        <v>0</v>
      </c>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row>
    <row r="47" spans="1:79" ht="15.75" x14ac:dyDescent="0.25">
      <c r="A47" s="23" t="s">
        <v>145</v>
      </c>
      <c r="B47" s="15"/>
      <c r="C47" s="95"/>
      <c r="D47" s="40">
        <f t="shared" si="36"/>
        <v>0</v>
      </c>
      <c r="E47" s="40">
        <f t="shared" si="36"/>
        <v>0</v>
      </c>
      <c r="F47" s="40">
        <f t="shared" si="36"/>
        <v>0</v>
      </c>
      <c r="G47" s="40">
        <f t="shared" si="36"/>
        <v>0</v>
      </c>
      <c r="H47" s="40">
        <f t="shared" si="36"/>
        <v>0</v>
      </c>
      <c r="I47" s="68">
        <f t="shared" si="36"/>
        <v>0</v>
      </c>
      <c r="J47" s="68">
        <f t="shared" si="36"/>
        <v>0</v>
      </c>
      <c r="K47" s="68">
        <f t="shared" si="36"/>
        <v>0</v>
      </c>
      <c r="L47" s="68">
        <f t="shared" si="36"/>
        <v>0</v>
      </c>
      <c r="M47" s="68">
        <f t="shared" si="36"/>
        <v>0</v>
      </c>
      <c r="N47" s="68">
        <f t="shared" si="37"/>
        <v>0</v>
      </c>
      <c r="O47" s="69">
        <f t="shared" si="37"/>
        <v>0</v>
      </c>
      <c r="P47" s="69">
        <f t="shared" si="37"/>
        <v>0</v>
      </c>
      <c r="Q47" s="69">
        <f t="shared" si="37"/>
        <v>0</v>
      </c>
      <c r="R47" s="69">
        <f t="shared" si="37"/>
        <v>0</v>
      </c>
      <c r="S47" s="69">
        <f t="shared" si="37"/>
        <v>0</v>
      </c>
      <c r="T47" s="69">
        <f t="shared" si="37"/>
        <v>0</v>
      </c>
      <c r="U47" s="69">
        <f t="shared" si="37"/>
        <v>0</v>
      </c>
      <c r="V47" s="69">
        <f t="shared" si="37"/>
        <v>0</v>
      </c>
      <c r="W47" s="69">
        <f t="shared" si="37"/>
        <v>0</v>
      </c>
      <c r="X47" s="69">
        <f t="shared" si="37"/>
        <v>0</v>
      </c>
      <c r="Y47" s="69">
        <f t="shared" si="37"/>
        <v>0</v>
      </c>
      <c r="Z47" s="69">
        <f t="shared" si="37"/>
        <v>0</v>
      </c>
      <c r="AA47" s="69">
        <f t="shared" si="37"/>
        <v>0</v>
      </c>
      <c r="AB47"/>
      <c r="AC47"/>
      <c r="AD47"/>
      <c r="AE47"/>
      <c r="AF47"/>
      <c r="AG47"/>
      <c r="AH47"/>
    </row>
    <row r="48" spans="1:79" ht="21" x14ac:dyDescent="0.35">
      <c r="A48" s="3" t="s">
        <v>147</v>
      </c>
      <c r="B48" s="67" t="s">
        <v>54</v>
      </c>
      <c r="C48" s="18"/>
      <c r="D48" s="18"/>
      <c r="E48" s="18"/>
      <c r="F48" s="18"/>
      <c r="G48" s="18"/>
      <c r="H48" s="18"/>
      <c r="I48" s="18"/>
      <c r="J48" s="19"/>
      <c r="K48" s="19"/>
      <c r="L48" s="18"/>
      <c r="M48" s="57"/>
      <c r="N48" s="58"/>
      <c r="O48" s="41"/>
      <c r="P48" s="41"/>
      <c r="Q48" s="18"/>
      <c r="R48" s="18"/>
      <c r="S48" s="18"/>
      <c r="T48" s="18"/>
      <c r="U48" s="18"/>
      <c r="V48" s="18"/>
      <c r="W48" s="18"/>
      <c r="X48" s="18"/>
      <c r="Y48" s="18"/>
      <c r="Z48" s="18"/>
      <c r="AA48" s="59"/>
      <c r="AB48"/>
      <c r="AC48"/>
      <c r="AD48"/>
      <c r="AE48"/>
      <c r="AF48"/>
      <c r="AG48"/>
      <c r="AH48"/>
    </row>
    <row r="49" spans="1:79" ht="15.75" x14ac:dyDescent="0.25">
      <c r="A49" s="23" t="s">
        <v>148</v>
      </c>
      <c r="B49" s="15"/>
      <c r="C49" s="95"/>
      <c r="D49" s="40">
        <f t="shared" ref="D49:S52" si="38">D$7*$B49</f>
        <v>0</v>
      </c>
      <c r="E49" s="40">
        <f t="shared" si="38"/>
        <v>0</v>
      </c>
      <c r="F49" s="40">
        <f t="shared" si="38"/>
        <v>0</v>
      </c>
      <c r="G49" s="40">
        <f t="shared" si="38"/>
        <v>0</v>
      </c>
      <c r="H49" s="40">
        <f t="shared" si="38"/>
        <v>0</v>
      </c>
      <c r="I49" s="68">
        <f t="shared" si="38"/>
        <v>0</v>
      </c>
      <c r="J49" s="68">
        <f t="shared" si="38"/>
        <v>0</v>
      </c>
      <c r="K49" s="68">
        <f t="shared" si="38"/>
        <v>0</v>
      </c>
      <c r="L49" s="68">
        <f t="shared" si="38"/>
        <v>0</v>
      </c>
      <c r="M49" s="68">
        <f t="shared" si="38"/>
        <v>0</v>
      </c>
      <c r="N49" s="68">
        <f t="shared" si="38"/>
        <v>0</v>
      </c>
      <c r="O49" s="69">
        <f t="shared" si="38"/>
        <v>0</v>
      </c>
      <c r="P49" s="69">
        <f t="shared" si="38"/>
        <v>0</v>
      </c>
      <c r="Q49" s="69">
        <f t="shared" si="38"/>
        <v>0</v>
      </c>
      <c r="R49" s="69">
        <f t="shared" si="38"/>
        <v>0</v>
      </c>
      <c r="S49" s="69">
        <f t="shared" si="38"/>
        <v>0</v>
      </c>
      <c r="T49" s="69">
        <f t="shared" ref="N49:AA52" si="39">T$7*$B49</f>
        <v>0</v>
      </c>
      <c r="U49" s="69">
        <f t="shared" si="39"/>
        <v>0</v>
      </c>
      <c r="V49" s="69">
        <f t="shared" si="39"/>
        <v>0</v>
      </c>
      <c r="W49" s="69">
        <f t="shared" si="39"/>
        <v>0</v>
      </c>
      <c r="X49" s="69">
        <f t="shared" si="39"/>
        <v>0</v>
      </c>
      <c r="Y49" s="69">
        <f t="shared" si="39"/>
        <v>0</v>
      </c>
      <c r="Z49" s="69">
        <f t="shared" si="39"/>
        <v>0</v>
      </c>
      <c r="AA49" s="69">
        <f t="shared" si="39"/>
        <v>0</v>
      </c>
      <c r="AB49"/>
      <c r="AC49"/>
      <c r="AD49"/>
      <c r="AE49"/>
      <c r="AF49"/>
      <c r="AG49"/>
      <c r="AH49"/>
    </row>
    <row r="50" spans="1:79" ht="15.75" x14ac:dyDescent="0.25">
      <c r="A50" s="25" t="s">
        <v>77</v>
      </c>
      <c r="B50" s="15"/>
      <c r="C50" s="40"/>
      <c r="D50" s="40">
        <f t="shared" si="38"/>
        <v>0</v>
      </c>
      <c r="E50" s="40">
        <f t="shared" si="38"/>
        <v>0</v>
      </c>
      <c r="F50" s="40">
        <f t="shared" si="38"/>
        <v>0</v>
      </c>
      <c r="G50" s="40">
        <f t="shared" si="38"/>
        <v>0</v>
      </c>
      <c r="H50" s="40">
        <f t="shared" si="38"/>
        <v>0</v>
      </c>
      <c r="I50" s="68">
        <f t="shared" si="38"/>
        <v>0</v>
      </c>
      <c r="J50" s="68">
        <f t="shared" si="38"/>
        <v>0</v>
      </c>
      <c r="K50" s="68">
        <f t="shared" si="38"/>
        <v>0</v>
      </c>
      <c r="L50" s="68">
        <f t="shared" si="38"/>
        <v>0</v>
      </c>
      <c r="M50" s="68">
        <f t="shared" si="38"/>
        <v>0</v>
      </c>
      <c r="N50" s="68">
        <f t="shared" si="39"/>
        <v>0</v>
      </c>
      <c r="O50" s="69">
        <f t="shared" si="39"/>
        <v>0</v>
      </c>
      <c r="P50" s="69">
        <f t="shared" si="39"/>
        <v>0</v>
      </c>
      <c r="Q50" s="69">
        <f t="shared" si="39"/>
        <v>0</v>
      </c>
      <c r="R50" s="69">
        <f t="shared" si="39"/>
        <v>0</v>
      </c>
      <c r="S50" s="69">
        <f t="shared" si="39"/>
        <v>0</v>
      </c>
      <c r="T50" s="69">
        <f t="shared" si="39"/>
        <v>0</v>
      </c>
      <c r="U50" s="69">
        <f t="shared" si="39"/>
        <v>0</v>
      </c>
      <c r="V50" s="69">
        <f t="shared" si="39"/>
        <v>0</v>
      </c>
      <c r="W50" s="69">
        <f t="shared" si="39"/>
        <v>0</v>
      </c>
      <c r="X50" s="69">
        <f t="shared" si="39"/>
        <v>0</v>
      </c>
      <c r="Y50" s="69">
        <f t="shared" si="39"/>
        <v>0</v>
      </c>
      <c r="Z50" s="69">
        <f t="shared" si="39"/>
        <v>0</v>
      </c>
      <c r="AA50" s="69">
        <f t="shared" si="39"/>
        <v>0</v>
      </c>
      <c r="AB50"/>
      <c r="AC50"/>
      <c r="AD50"/>
      <c r="AE50"/>
      <c r="AF50"/>
      <c r="AG50"/>
      <c r="AH50"/>
    </row>
    <row r="51" spans="1:79" ht="15.75" x14ac:dyDescent="0.25">
      <c r="A51" s="25" t="s">
        <v>149</v>
      </c>
      <c r="B51" s="15"/>
      <c r="C51" s="40"/>
      <c r="D51" s="40">
        <f t="shared" si="38"/>
        <v>0</v>
      </c>
      <c r="E51" s="40">
        <f t="shared" si="38"/>
        <v>0</v>
      </c>
      <c r="F51" s="40">
        <f t="shared" si="38"/>
        <v>0</v>
      </c>
      <c r="G51" s="40">
        <f t="shared" si="38"/>
        <v>0</v>
      </c>
      <c r="H51" s="40">
        <f t="shared" si="38"/>
        <v>0</v>
      </c>
      <c r="I51" s="68">
        <f t="shared" si="38"/>
        <v>0</v>
      </c>
      <c r="J51" s="68">
        <f t="shared" si="38"/>
        <v>0</v>
      </c>
      <c r="K51" s="68">
        <f t="shared" si="38"/>
        <v>0</v>
      </c>
      <c r="L51" s="68">
        <f t="shared" si="38"/>
        <v>0</v>
      </c>
      <c r="M51" s="68">
        <f t="shared" si="38"/>
        <v>0</v>
      </c>
      <c r="N51" s="68">
        <f t="shared" si="39"/>
        <v>0</v>
      </c>
      <c r="O51" s="69">
        <f t="shared" si="39"/>
        <v>0</v>
      </c>
      <c r="P51" s="69">
        <f t="shared" si="39"/>
        <v>0</v>
      </c>
      <c r="Q51" s="69">
        <f t="shared" si="39"/>
        <v>0</v>
      </c>
      <c r="R51" s="69">
        <f t="shared" si="39"/>
        <v>0</v>
      </c>
      <c r="S51" s="69">
        <f t="shared" si="39"/>
        <v>0</v>
      </c>
      <c r="T51" s="69">
        <f t="shared" si="39"/>
        <v>0</v>
      </c>
      <c r="U51" s="69">
        <f t="shared" si="39"/>
        <v>0</v>
      </c>
      <c r="V51" s="69">
        <f t="shared" si="39"/>
        <v>0</v>
      </c>
      <c r="W51" s="69">
        <f t="shared" si="39"/>
        <v>0</v>
      </c>
      <c r="X51" s="69">
        <f t="shared" si="39"/>
        <v>0</v>
      </c>
      <c r="Y51" s="69">
        <f t="shared" si="39"/>
        <v>0</v>
      </c>
      <c r="Z51" s="69">
        <f t="shared" si="39"/>
        <v>0</v>
      </c>
      <c r="AA51" s="69">
        <f t="shared" si="39"/>
        <v>0</v>
      </c>
      <c r="AB51"/>
      <c r="AC51"/>
      <c r="AD51"/>
      <c r="AE51"/>
      <c r="AF51"/>
      <c r="AG51"/>
      <c r="AH51"/>
    </row>
    <row r="52" spans="1:79" s="26" customFormat="1" ht="15.75" x14ac:dyDescent="0.25">
      <c r="A52" s="25" t="s">
        <v>75</v>
      </c>
      <c r="B52" s="24"/>
      <c r="C52" s="69"/>
      <c r="D52" s="40">
        <f t="shared" si="38"/>
        <v>0</v>
      </c>
      <c r="E52" s="40">
        <f t="shared" si="38"/>
        <v>0</v>
      </c>
      <c r="F52" s="40">
        <f t="shared" si="38"/>
        <v>0</v>
      </c>
      <c r="G52" s="40">
        <f t="shared" si="38"/>
        <v>0</v>
      </c>
      <c r="H52" s="40">
        <f t="shared" si="38"/>
        <v>0</v>
      </c>
      <c r="I52" s="68">
        <f t="shared" si="38"/>
        <v>0</v>
      </c>
      <c r="J52" s="68">
        <f t="shared" si="38"/>
        <v>0</v>
      </c>
      <c r="K52" s="68">
        <f t="shared" si="38"/>
        <v>0</v>
      </c>
      <c r="L52" s="68">
        <f t="shared" si="38"/>
        <v>0</v>
      </c>
      <c r="M52" s="68">
        <f t="shared" si="38"/>
        <v>0</v>
      </c>
      <c r="N52" s="68">
        <f t="shared" si="39"/>
        <v>0</v>
      </c>
      <c r="O52" s="69">
        <f t="shared" si="39"/>
        <v>0</v>
      </c>
      <c r="P52" s="69">
        <f t="shared" si="39"/>
        <v>0</v>
      </c>
      <c r="Q52" s="69">
        <f t="shared" si="39"/>
        <v>0</v>
      </c>
      <c r="R52" s="69">
        <f t="shared" si="39"/>
        <v>0</v>
      </c>
      <c r="S52" s="69">
        <f t="shared" si="39"/>
        <v>0</v>
      </c>
      <c r="T52" s="69">
        <f t="shared" si="39"/>
        <v>0</v>
      </c>
      <c r="U52" s="69">
        <f t="shared" si="39"/>
        <v>0</v>
      </c>
      <c r="V52" s="69">
        <f t="shared" si="39"/>
        <v>0</v>
      </c>
      <c r="W52" s="69">
        <f t="shared" si="39"/>
        <v>0</v>
      </c>
      <c r="X52" s="69">
        <f t="shared" si="39"/>
        <v>0</v>
      </c>
      <c r="Y52" s="69">
        <f t="shared" si="39"/>
        <v>0</v>
      </c>
      <c r="Z52" s="69">
        <f t="shared" si="39"/>
        <v>0</v>
      </c>
      <c r="AA52" s="69">
        <f t="shared" si="39"/>
        <v>0</v>
      </c>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row>
    <row r="53" spans="1:79" s="2" customFormat="1" ht="21" x14ac:dyDescent="0.35">
      <c r="A53" s="3" t="s">
        <v>146</v>
      </c>
      <c r="B53" s="67" t="s">
        <v>54</v>
      </c>
      <c r="C53" s="18"/>
      <c r="D53" s="93" t="s">
        <v>127</v>
      </c>
      <c r="E53" s="18"/>
      <c r="F53" s="18"/>
      <c r="G53" s="18"/>
      <c r="H53" s="18"/>
      <c r="I53" s="18"/>
      <c r="J53" s="19"/>
      <c r="K53" s="19"/>
      <c r="L53" s="18"/>
      <c r="M53" s="57"/>
      <c r="N53" s="58"/>
      <c r="O53" s="41"/>
      <c r="P53" s="41"/>
      <c r="Q53" s="18"/>
      <c r="R53" s="18"/>
      <c r="S53" s="18"/>
      <c r="T53" s="18"/>
      <c r="U53" s="18"/>
      <c r="V53" s="18"/>
      <c r="W53" s="18"/>
      <c r="X53" s="18"/>
      <c r="Y53" s="18"/>
      <c r="Z53" s="18"/>
      <c r="AA53" s="59"/>
      <c r="AB53" s="14"/>
      <c r="AC53" s="14"/>
      <c r="AD53" s="14"/>
      <c r="AE53" s="14"/>
      <c r="AF53" s="14"/>
      <c r="AG53" s="14"/>
      <c r="AH53" s="14"/>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row>
    <row r="54" spans="1:79" ht="15.75" x14ac:dyDescent="0.25">
      <c r="A54" s="11" t="s">
        <v>84</v>
      </c>
      <c r="B54" s="15"/>
      <c r="C54" s="68"/>
      <c r="D54" s="40">
        <f t="shared" ref="D54:S66" si="40">D$7*$B54</f>
        <v>0</v>
      </c>
      <c r="E54" s="40">
        <f t="shared" si="40"/>
        <v>0</v>
      </c>
      <c r="F54" s="40">
        <f t="shared" si="40"/>
        <v>0</v>
      </c>
      <c r="G54" s="40">
        <f t="shared" si="40"/>
        <v>0</v>
      </c>
      <c r="H54" s="40">
        <f t="shared" si="40"/>
        <v>0</v>
      </c>
      <c r="I54" s="68">
        <f t="shared" si="40"/>
        <v>0</v>
      </c>
      <c r="J54" s="68">
        <f t="shared" si="40"/>
        <v>0</v>
      </c>
      <c r="K54" s="68">
        <f t="shared" si="40"/>
        <v>0</v>
      </c>
      <c r="L54" s="68">
        <f t="shared" si="40"/>
        <v>0</v>
      </c>
      <c r="M54" s="68">
        <f t="shared" si="40"/>
        <v>0</v>
      </c>
      <c r="N54" s="68">
        <f t="shared" si="40"/>
        <v>0</v>
      </c>
      <c r="O54" s="69">
        <f t="shared" si="40"/>
        <v>0</v>
      </c>
      <c r="P54" s="69">
        <f t="shared" si="40"/>
        <v>0</v>
      </c>
      <c r="Q54" s="69">
        <f t="shared" si="40"/>
        <v>0</v>
      </c>
      <c r="R54" s="69">
        <f t="shared" si="40"/>
        <v>0</v>
      </c>
      <c r="S54" s="69">
        <f t="shared" si="40"/>
        <v>0</v>
      </c>
      <c r="T54" s="69">
        <f t="shared" ref="N54:AA66" si="41">T$7*$B54</f>
        <v>0</v>
      </c>
      <c r="U54" s="69">
        <f t="shared" si="41"/>
        <v>0</v>
      </c>
      <c r="V54" s="69">
        <f t="shared" si="41"/>
        <v>0</v>
      </c>
      <c r="W54" s="69">
        <f t="shared" si="41"/>
        <v>0</v>
      </c>
      <c r="X54" s="69">
        <f t="shared" si="41"/>
        <v>0</v>
      </c>
      <c r="Y54" s="69">
        <f t="shared" si="41"/>
        <v>0</v>
      </c>
      <c r="Z54" s="69">
        <f t="shared" si="41"/>
        <v>0</v>
      </c>
      <c r="AA54" s="69">
        <f t="shared" si="41"/>
        <v>0</v>
      </c>
    </row>
    <row r="55" spans="1:79" ht="15.75" x14ac:dyDescent="0.25">
      <c r="A55" s="11" t="s">
        <v>156</v>
      </c>
      <c r="B55" s="15"/>
      <c r="C55" s="68"/>
      <c r="D55" s="40">
        <f t="shared" si="40"/>
        <v>0</v>
      </c>
      <c r="E55" s="40">
        <f t="shared" si="40"/>
        <v>0</v>
      </c>
      <c r="F55" s="40">
        <f t="shared" si="40"/>
        <v>0</v>
      </c>
      <c r="G55" s="40">
        <f t="shared" si="40"/>
        <v>0</v>
      </c>
      <c r="H55" s="40">
        <f t="shared" si="40"/>
        <v>0</v>
      </c>
      <c r="I55" s="68">
        <f t="shared" si="40"/>
        <v>0</v>
      </c>
      <c r="J55" s="68">
        <f t="shared" si="40"/>
        <v>0</v>
      </c>
      <c r="K55" s="68">
        <f t="shared" si="40"/>
        <v>0</v>
      </c>
      <c r="L55" s="68">
        <f t="shared" si="40"/>
        <v>0</v>
      </c>
      <c r="M55" s="68">
        <f t="shared" si="40"/>
        <v>0</v>
      </c>
      <c r="N55" s="68">
        <f t="shared" si="41"/>
        <v>0</v>
      </c>
      <c r="O55" s="69">
        <f t="shared" si="41"/>
        <v>0</v>
      </c>
      <c r="P55" s="69">
        <f t="shared" si="41"/>
        <v>0</v>
      </c>
      <c r="Q55" s="69">
        <f t="shared" si="41"/>
        <v>0</v>
      </c>
      <c r="R55" s="69">
        <f t="shared" si="41"/>
        <v>0</v>
      </c>
      <c r="S55" s="69">
        <f t="shared" si="41"/>
        <v>0</v>
      </c>
      <c r="T55" s="69">
        <f t="shared" si="41"/>
        <v>0</v>
      </c>
      <c r="U55" s="69">
        <f t="shared" si="41"/>
        <v>0</v>
      </c>
      <c r="V55" s="69">
        <f t="shared" si="41"/>
        <v>0</v>
      </c>
      <c r="W55" s="69">
        <f t="shared" si="41"/>
        <v>0</v>
      </c>
      <c r="X55" s="69">
        <f t="shared" si="41"/>
        <v>0</v>
      </c>
      <c r="Y55" s="69">
        <f t="shared" si="41"/>
        <v>0</v>
      </c>
      <c r="Z55" s="69">
        <f t="shared" si="41"/>
        <v>0</v>
      </c>
      <c r="AA55" s="69">
        <f t="shared" si="41"/>
        <v>0</v>
      </c>
    </row>
    <row r="56" spans="1:79" ht="15.75" x14ac:dyDescent="0.25">
      <c r="A56" s="11" t="s">
        <v>78</v>
      </c>
      <c r="B56" s="15"/>
      <c r="C56" s="68"/>
      <c r="D56" s="40">
        <f t="shared" si="40"/>
        <v>0</v>
      </c>
      <c r="E56" s="40">
        <f t="shared" si="40"/>
        <v>0</v>
      </c>
      <c r="F56" s="40">
        <f t="shared" si="40"/>
        <v>0</v>
      </c>
      <c r="G56" s="40">
        <f t="shared" si="40"/>
        <v>0</v>
      </c>
      <c r="H56" s="40">
        <f t="shared" si="40"/>
        <v>0</v>
      </c>
      <c r="I56" s="68">
        <f t="shared" si="40"/>
        <v>0</v>
      </c>
      <c r="J56" s="68">
        <f t="shared" si="40"/>
        <v>0</v>
      </c>
      <c r="K56" s="68">
        <f t="shared" si="40"/>
        <v>0</v>
      </c>
      <c r="L56" s="68">
        <f t="shared" si="40"/>
        <v>0</v>
      </c>
      <c r="M56" s="68">
        <f t="shared" si="40"/>
        <v>0</v>
      </c>
      <c r="N56" s="68">
        <f t="shared" si="41"/>
        <v>0</v>
      </c>
      <c r="O56" s="69">
        <f t="shared" si="41"/>
        <v>0</v>
      </c>
      <c r="P56" s="69">
        <f t="shared" si="41"/>
        <v>0</v>
      </c>
      <c r="Q56" s="69">
        <f t="shared" si="41"/>
        <v>0</v>
      </c>
      <c r="R56" s="69">
        <f t="shared" si="41"/>
        <v>0</v>
      </c>
      <c r="S56" s="69">
        <f t="shared" si="41"/>
        <v>0</v>
      </c>
      <c r="T56" s="69">
        <f t="shared" si="41"/>
        <v>0</v>
      </c>
      <c r="U56" s="69">
        <f t="shared" si="41"/>
        <v>0</v>
      </c>
      <c r="V56" s="69">
        <f t="shared" si="41"/>
        <v>0</v>
      </c>
      <c r="W56" s="69">
        <f t="shared" si="41"/>
        <v>0</v>
      </c>
      <c r="X56" s="69">
        <f t="shared" si="41"/>
        <v>0</v>
      </c>
      <c r="Y56" s="69">
        <f t="shared" si="41"/>
        <v>0</v>
      </c>
      <c r="Z56" s="69">
        <f t="shared" si="41"/>
        <v>0</v>
      </c>
      <c r="AA56" s="69">
        <f t="shared" si="41"/>
        <v>0</v>
      </c>
    </row>
    <row r="57" spans="1:79" ht="15.75" x14ac:dyDescent="0.25">
      <c r="A57" s="11" t="s">
        <v>79</v>
      </c>
      <c r="B57" s="15"/>
      <c r="C57" s="68"/>
      <c r="D57" s="40">
        <f t="shared" si="40"/>
        <v>0</v>
      </c>
      <c r="E57" s="40">
        <f t="shared" si="40"/>
        <v>0</v>
      </c>
      <c r="F57" s="40">
        <f t="shared" si="40"/>
        <v>0</v>
      </c>
      <c r="G57" s="40">
        <f t="shared" si="40"/>
        <v>0</v>
      </c>
      <c r="H57" s="40">
        <f t="shared" si="40"/>
        <v>0</v>
      </c>
      <c r="I57" s="68">
        <f t="shared" si="40"/>
        <v>0</v>
      </c>
      <c r="J57" s="68">
        <f t="shared" si="40"/>
        <v>0</v>
      </c>
      <c r="K57" s="68">
        <f t="shared" si="40"/>
        <v>0</v>
      </c>
      <c r="L57" s="68">
        <f t="shared" si="40"/>
        <v>0</v>
      </c>
      <c r="M57" s="68">
        <f t="shared" si="40"/>
        <v>0</v>
      </c>
      <c r="N57" s="68">
        <f t="shared" si="41"/>
        <v>0</v>
      </c>
      <c r="O57" s="69">
        <f t="shared" si="41"/>
        <v>0</v>
      </c>
      <c r="P57" s="69">
        <f t="shared" si="41"/>
        <v>0</v>
      </c>
      <c r="Q57" s="69">
        <f t="shared" si="41"/>
        <v>0</v>
      </c>
      <c r="R57" s="69">
        <f t="shared" si="41"/>
        <v>0</v>
      </c>
      <c r="S57" s="69">
        <f t="shared" si="41"/>
        <v>0</v>
      </c>
      <c r="T57" s="69">
        <f t="shared" si="41"/>
        <v>0</v>
      </c>
      <c r="U57" s="69">
        <f t="shared" si="41"/>
        <v>0</v>
      </c>
      <c r="V57" s="69">
        <f t="shared" si="41"/>
        <v>0</v>
      </c>
      <c r="W57" s="69">
        <f t="shared" si="41"/>
        <v>0</v>
      </c>
      <c r="X57" s="69">
        <f t="shared" si="41"/>
        <v>0</v>
      </c>
      <c r="Y57" s="69">
        <f t="shared" si="41"/>
        <v>0</v>
      </c>
      <c r="Z57" s="69">
        <f t="shared" si="41"/>
        <v>0</v>
      </c>
      <c r="AA57" s="69">
        <f t="shared" si="41"/>
        <v>0</v>
      </c>
    </row>
    <row r="58" spans="1:79" ht="15.75" x14ac:dyDescent="0.25">
      <c r="A58" s="11" t="s">
        <v>153</v>
      </c>
      <c r="B58" s="15"/>
      <c r="C58" s="68"/>
      <c r="D58" s="40">
        <f t="shared" si="40"/>
        <v>0</v>
      </c>
      <c r="E58" s="40">
        <f t="shared" si="40"/>
        <v>0</v>
      </c>
      <c r="F58" s="40">
        <f t="shared" si="40"/>
        <v>0</v>
      </c>
      <c r="G58" s="40">
        <f t="shared" si="40"/>
        <v>0</v>
      </c>
      <c r="H58" s="40">
        <f t="shared" si="40"/>
        <v>0</v>
      </c>
      <c r="I58" s="68">
        <f t="shared" si="40"/>
        <v>0</v>
      </c>
      <c r="J58" s="68">
        <f t="shared" si="40"/>
        <v>0</v>
      </c>
      <c r="K58" s="68">
        <f t="shared" si="40"/>
        <v>0</v>
      </c>
      <c r="L58" s="68">
        <f t="shared" si="40"/>
        <v>0</v>
      </c>
      <c r="M58" s="68">
        <f t="shared" si="40"/>
        <v>0</v>
      </c>
      <c r="N58" s="68">
        <f t="shared" si="41"/>
        <v>0</v>
      </c>
      <c r="O58" s="69">
        <f t="shared" si="41"/>
        <v>0</v>
      </c>
      <c r="P58" s="69">
        <f t="shared" si="41"/>
        <v>0</v>
      </c>
      <c r="Q58" s="69">
        <f t="shared" si="41"/>
        <v>0</v>
      </c>
      <c r="R58" s="69">
        <f t="shared" si="41"/>
        <v>0</v>
      </c>
      <c r="S58" s="69">
        <f t="shared" si="41"/>
        <v>0</v>
      </c>
      <c r="T58" s="69">
        <f t="shared" si="41"/>
        <v>0</v>
      </c>
      <c r="U58" s="69">
        <f t="shared" si="41"/>
        <v>0</v>
      </c>
      <c r="V58" s="69">
        <f t="shared" si="41"/>
        <v>0</v>
      </c>
      <c r="W58" s="69">
        <f t="shared" si="41"/>
        <v>0</v>
      </c>
      <c r="X58" s="69">
        <f t="shared" si="41"/>
        <v>0</v>
      </c>
      <c r="Y58" s="69">
        <f t="shared" si="41"/>
        <v>0</v>
      </c>
      <c r="Z58" s="69">
        <f t="shared" si="41"/>
        <v>0</v>
      </c>
      <c r="AA58" s="69">
        <f t="shared" si="41"/>
        <v>0</v>
      </c>
    </row>
    <row r="59" spans="1:79" ht="15.75" x14ac:dyDescent="0.25">
      <c r="A59" s="11" t="s">
        <v>152</v>
      </c>
      <c r="B59" s="15"/>
      <c r="C59" s="68"/>
      <c r="D59" s="40">
        <f t="shared" si="40"/>
        <v>0</v>
      </c>
      <c r="E59" s="40">
        <f t="shared" si="40"/>
        <v>0</v>
      </c>
      <c r="F59" s="40">
        <f t="shared" si="40"/>
        <v>0</v>
      </c>
      <c r="G59" s="40">
        <f t="shared" si="40"/>
        <v>0</v>
      </c>
      <c r="H59" s="40">
        <f t="shared" si="40"/>
        <v>0</v>
      </c>
      <c r="I59" s="68">
        <f t="shared" si="40"/>
        <v>0</v>
      </c>
      <c r="J59" s="68">
        <f t="shared" si="40"/>
        <v>0</v>
      </c>
      <c r="K59" s="68">
        <f t="shared" si="40"/>
        <v>0</v>
      </c>
      <c r="L59" s="68">
        <f t="shared" si="40"/>
        <v>0</v>
      </c>
      <c r="M59" s="68">
        <f t="shared" si="40"/>
        <v>0</v>
      </c>
      <c r="N59" s="68">
        <f t="shared" si="41"/>
        <v>0</v>
      </c>
      <c r="O59" s="69">
        <f t="shared" si="41"/>
        <v>0</v>
      </c>
      <c r="P59" s="69">
        <f t="shared" si="41"/>
        <v>0</v>
      </c>
      <c r="Q59" s="69">
        <f t="shared" si="41"/>
        <v>0</v>
      </c>
      <c r="R59" s="69">
        <f t="shared" si="41"/>
        <v>0</v>
      </c>
      <c r="S59" s="69">
        <f t="shared" si="41"/>
        <v>0</v>
      </c>
      <c r="T59" s="69">
        <f t="shared" si="41"/>
        <v>0</v>
      </c>
      <c r="U59" s="69">
        <f t="shared" si="41"/>
        <v>0</v>
      </c>
      <c r="V59" s="69">
        <f t="shared" si="41"/>
        <v>0</v>
      </c>
      <c r="W59" s="69">
        <f t="shared" si="41"/>
        <v>0</v>
      </c>
      <c r="X59" s="69">
        <f t="shared" si="41"/>
        <v>0</v>
      </c>
      <c r="Y59" s="69">
        <f t="shared" si="41"/>
        <v>0</v>
      </c>
      <c r="Z59" s="69">
        <f t="shared" si="41"/>
        <v>0</v>
      </c>
      <c r="AA59" s="69">
        <f t="shared" si="41"/>
        <v>0</v>
      </c>
    </row>
    <row r="60" spans="1:79" ht="15.75" x14ac:dyDescent="0.25">
      <c r="A60" s="11" t="s">
        <v>80</v>
      </c>
      <c r="B60" s="15"/>
      <c r="C60" s="68"/>
      <c r="D60" s="40">
        <f t="shared" si="40"/>
        <v>0</v>
      </c>
      <c r="E60" s="40">
        <f t="shared" si="40"/>
        <v>0</v>
      </c>
      <c r="F60" s="40">
        <f t="shared" si="40"/>
        <v>0</v>
      </c>
      <c r="G60" s="40">
        <f t="shared" si="40"/>
        <v>0</v>
      </c>
      <c r="H60" s="40">
        <f t="shared" si="40"/>
        <v>0</v>
      </c>
      <c r="I60" s="68">
        <f t="shared" si="40"/>
        <v>0</v>
      </c>
      <c r="J60" s="68">
        <f t="shared" si="40"/>
        <v>0</v>
      </c>
      <c r="K60" s="68">
        <f t="shared" si="40"/>
        <v>0</v>
      </c>
      <c r="L60" s="68">
        <f t="shared" si="40"/>
        <v>0</v>
      </c>
      <c r="M60" s="68">
        <f t="shared" si="40"/>
        <v>0</v>
      </c>
      <c r="N60" s="68">
        <f t="shared" si="41"/>
        <v>0</v>
      </c>
      <c r="O60" s="69">
        <f t="shared" si="41"/>
        <v>0</v>
      </c>
      <c r="P60" s="69">
        <f t="shared" si="41"/>
        <v>0</v>
      </c>
      <c r="Q60" s="69">
        <f t="shared" si="41"/>
        <v>0</v>
      </c>
      <c r="R60" s="69">
        <f t="shared" si="41"/>
        <v>0</v>
      </c>
      <c r="S60" s="69">
        <f t="shared" si="41"/>
        <v>0</v>
      </c>
      <c r="T60" s="69">
        <f t="shared" si="41"/>
        <v>0</v>
      </c>
      <c r="U60" s="69">
        <f t="shared" si="41"/>
        <v>0</v>
      </c>
      <c r="V60" s="69">
        <f t="shared" si="41"/>
        <v>0</v>
      </c>
      <c r="W60" s="69">
        <f t="shared" si="41"/>
        <v>0</v>
      </c>
      <c r="X60" s="69">
        <f t="shared" si="41"/>
        <v>0</v>
      </c>
      <c r="Y60" s="69">
        <f t="shared" si="41"/>
        <v>0</v>
      </c>
      <c r="Z60" s="69">
        <f t="shared" si="41"/>
        <v>0</v>
      </c>
      <c r="AA60" s="69">
        <f t="shared" si="41"/>
        <v>0</v>
      </c>
    </row>
    <row r="61" spans="1:79" ht="15.75" x14ac:dyDescent="0.25">
      <c r="A61" s="11" t="s">
        <v>81</v>
      </c>
      <c r="B61" s="15"/>
      <c r="C61" s="68"/>
      <c r="D61" s="40">
        <f t="shared" si="40"/>
        <v>0</v>
      </c>
      <c r="E61" s="40">
        <f t="shared" si="40"/>
        <v>0</v>
      </c>
      <c r="F61" s="40">
        <f t="shared" si="40"/>
        <v>0</v>
      </c>
      <c r="G61" s="40">
        <f t="shared" si="40"/>
        <v>0</v>
      </c>
      <c r="H61" s="40">
        <f t="shared" si="40"/>
        <v>0</v>
      </c>
      <c r="I61" s="68">
        <f t="shared" si="40"/>
        <v>0</v>
      </c>
      <c r="J61" s="68">
        <f t="shared" si="40"/>
        <v>0</v>
      </c>
      <c r="K61" s="68">
        <f t="shared" si="40"/>
        <v>0</v>
      </c>
      <c r="L61" s="68">
        <f t="shared" si="40"/>
        <v>0</v>
      </c>
      <c r="M61" s="68">
        <f t="shared" si="40"/>
        <v>0</v>
      </c>
      <c r="N61" s="68">
        <f t="shared" si="41"/>
        <v>0</v>
      </c>
      <c r="O61" s="69">
        <f t="shared" si="41"/>
        <v>0</v>
      </c>
      <c r="P61" s="69">
        <f t="shared" si="41"/>
        <v>0</v>
      </c>
      <c r="Q61" s="69">
        <f t="shared" si="41"/>
        <v>0</v>
      </c>
      <c r="R61" s="69">
        <f t="shared" si="41"/>
        <v>0</v>
      </c>
      <c r="S61" s="69">
        <f t="shared" si="41"/>
        <v>0</v>
      </c>
      <c r="T61" s="69">
        <f t="shared" si="41"/>
        <v>0</v>
      </c>
      <c r="U61" s="69">
        <f t="shared" si="41"/>
        <v>0</v>
      </c>
      <c r="V61" s="69">
        <f t="shared" si="41"/>
        <v>0</v>
      </c>
      <c r="W61" s="69">
        <f t="shared" si="41"/>
        <v>0</v>
      </c>
      <c r="X61" s="69">
        <f t="shared" si="41"/>
        <v>0</v>
      </c>
      <c r="Y61" s="69">
        <f t="shared" si="41"/>
        <v>0</v>
      </c>
      <c r="Z61" s="69">
        <f t="shared" si="41"/>
        <v>0</v>
      </c>
      <c r="AA61" s="69">
        <f t="shared" si="41"/>
        <v>0</v>
      </c>
    </row>
    <row r="62" spans="1:79" ht="15.75" x14ac:dyDescent="0.25">
      <c r="A62" s="11" t="s">
        <v>154</v>
      </c>
      <c r="B62" s="15"/>
      <c r="C62" s="68"/>
      <c r="D62" s="40">
        <f t="shared" si="40"/>
        <v>0</v>
      </c>
      <c r="E62" s="40">
        <f t="shared" si="40"/>
        <v>0</v>
      </c>
      <c r="F62" s="40">
        <f t="shared" si="40"/>
        <v>0</v>
      </c>
      <c r="G62" s="40">
        <f t="shared" si="40"/>
        <v>0</v>
      </c>
      <c r="H62" s="40">
        <f t="shared" si="40"/>
        <v>0</v>
      </c>
      <c r="I62" s="68">
        <f t="shared" si="40"/>
        <v>0</v>
      </c>
      <c r="J62" s="68">
        <f t="shared" si="40"/>
        <v>0</v>
      </c>
      <c r="K62" s="68">
        <f t="shared" si="40"/>
        <v>0</v>
      </c>
      <c r="L62" s="68">
        <f t="shared" si="40"/>
        <v>0</v>
      </c>
      <c r="M62" s="68">
        <f t="shared" si="40"/>
        <v>0</v>
      </c>
      <c r="N62" s="68">
        <f t="shared" si="41"/>
        <v>0</v>
      </c>
      <c r="O62" s="69">
        <f t="shared" si="41"/>
        <v>0</v>
      </c>
      <c r="P62" s="69">
        <f t="shared" si="41"/>
        <v>0</v>
      </c>
      <c r="Q62" s="69">
        <f t="shared" si="41"/>
        <v>0</v>
      </c>
      <c r="R62" s="69">
        <f t="shared" si="41"/>
        <v>0</v>
      </c>
      <c r="S62" s="69">
        <f t="shared" si="41"/>
        <v>0</v>
      </c>
      <c r="T62" s="69">
        <f t="shared" si="41"/>
        <v>0</v>
      </c>
      <c r="U62" s="69">
        <f t="shared" si="41"/>
        <v>0</v>
      </c>
      <c r="V62" s="69">
        <f t="shared" si="41"/>
        <v>0</v>
      </c>
      <c r="W62" s="69">
        <f t="shared" si="41"/>
        <v>0</v>
      </c>
      <c r="X62" s="69">
        <f t="shared" si="41"/>
        <v>0</v>
      </c>
      <c r="Y62" s="69">
        <f t="shared" si="41"/>
        <v>0</v>
      </c>
      <c r="Z62" s="69">
        <f t="shared" si="41"/>
        <v>0</v>
      </c>
      <c r="AA62" s="69">
        <f t="shared" si="41"/>
        <v>0</v>
      </c>
    </row>
    <row r="63" spans="1:79" ht="15.75" x14ac:dyDescent="0.25">
      <c r="A63" s="11" t="s">
        <v>82</v>
      </c>
      <c r="B63" s="15"/>
      <c r="C63" s="68"/>
      <c r="D63" s="40">
        <f t="shared" si="40"/>
        <v>0</v>
      </c>
      <c r="E63" s="40">
        <f t="shared" si="40"/>
        <v>0</v>
      </c>
      <c r="F63" s="40">
        <f t="shared" si="40"/>
        <v>0</v>
      </c>
      <c r="G63" s="40">
        <f t="shared" si="40"/>
        <v>0</v>
      </c>
      <c r="H63" s="40">
        <f t="shared" si="40"/>
        <v>0</v>
      </c>
      <c r="I63" s="68">
        <f t="shared" si="40"/>
        <v>0</v>
      </c>
      <c r="J63" s="68">
        <f t="shared" si="40"/>
        <v>0</v>
      </c>
      <c r="K63" s="68">
        <f t="shared" si="40"/>
        <v>0</v>
      </c>
      <c r="L63" s="68">
        <f t="shared" si="40"/>
        <v>0</v>
      </c>
      <c r="M63" s="68">
        <f t="shared" si="40"/>
        <v>0</v>
      </c>
      <c r="N63" s="68">
        <f t="shared" si="41"/>
        <v>0</v>
      </c>
      <c r="O63" s="69">
        <f t="shared" si="41"/>
        <v>0</v>
      </c>
      <c r="P63" s="69">
        <f t="shared" si="41"/>
        <v>0</v>
      </c>
      <c r="Q63" s="69">
        <f t="shared" si="41"/>
        <v>0</v>
      </c>
      <c r="R63" s="69">
        <f t="shared" si="41"/>
        <v>0</v>
      </c>
      <c r="S63" s="69">
        <f t="shared" si="41"/>
        <v>0</v>
      </c>
      <c r="T63" s="69">
        <f t="shared" si="41"/>
        <v>0</v>
      </c>
      <c r="U63" s="69">
        <f t="shared" si="41"/>
        <v>0</v>
      </c>
      <c r="V63" s="69">
        <f t="shared" si="41"/>
        <v>0</v>
      </c>
      <c r="W63" s="69">
        <f t="shared" si="41"/>
        <v>0</v>
      </c>
      <c r="X63" s="69">
        <f t="shared" si="41"/>
        <v>0</v>
      </c>
      <c r="Y63" s="69">
        <f t="shared" si="41"/>
        <v>0</v>
      </c>
      <c r="Z63" s="69">
        <f t="shared" si="41"/>
        <v>0</v>
      </c>
      <c r="AA63" s="69">
        <f t="shared" si="41"/>
        <v>0</v>
      </c>
    </row>
    <row r="64" spans="1:79" ht="15.75" x14ac:dyDescent="0.25">
      <c r="A64" s="11" t="s">
        <v>155</v>
      </c>
      <c r="B64" s="15"/>
      <c r="C64" s="68"/>
      <c r="D64" s="40">
        <f t="shared" si="40"/>
        <v>0</v>
      </c>
      <c r="E64" s="40">
        <f t="shared" si="40"/>
        <v>0</v>
      </c>
      <c r="F64" s="40">
        <f t="shared" si="40"/>
        <v>0</v>
      </c>
      <c r="G64" s="40">
        <f t="shared" si="40"/>
        <v>0</v>
      </c>
      <c r="H64" s="40">
        <f t="shared" si="40"/>
        <v>0</v>
      </c>
      <c r="I64" s="68">
        <f t="shared" si="40"/>
        <v>0</v>
      </c>
      <c r="J64" s="68">
        <f t="shared" si="40"/>
        <v>0</v>
      </c>
      <c r="K64" s="68">
        <f t="shared" si="40"/>
        <v>0</v>
      </c>
      <c r="L64" s="68">
        <f t="shared" si="40"/>
        <v>0</v>
      </c>
      <c r="M64" s="68">
        <f t="shared" si="40"/>
        <v>0</v>
      </c>
      <c r="N64" s="68">
        <f t="shared" si="41"/>
        <v>0</v>
      </c>
      <c r="O64" s="69">
        <f t="shared" si="41"/>
        <v>0</v>
      </c>
      <c r="P64" s="69">
        <f t="shared" si="41"/>
        <v>0</v>
      </c>
      <c r="Q64" s="69">
        <f t="shared" si="41"/>
        <v>0</v>
      </c>
      <c r="R64" s="69">
        <f t="shared" si="41"/>
        <v>0</v>
      </c>
      <c r="S64" s="69">
        <f t="shared" si="41"/>
        <v>0</v>
      </c>
      <c r="T64" s="69">
        <f t="shared" si="41"/>
        <v>0</v>
      </c>
      <c r="U64" s="69">
        <f t="shared" si="41"/>
        <v>0</v>
      </c>
      <c r="V64" s="69">
        <f t="shared" si="41"/>
        <v>0</v>
      </c>
      <c r="W64" s="69">
        <f t="shared" si="41"/>
        <v>0</v>
      </c>
      <c r="X64" s="69">
        <f t="shared" si="41"/>
        <v>0</v>
      </c>
      <c r="Y64" s="69">
        <f t="shared" si="41"/>
        <v>0</v>
      </c>
      <c r="Z64" s="69">
        <f t="shared" si="41"/>
        <v>0</v>
      </c>
      <c r="AA64" s="69">
        <f t="shared" si="41"/>
        <v>0</v>
      </c>
    </row>
    <row r="65" spans="1:79" ht="15.75" x14ac:dyDescent="0.25">
      <c r="A65" s="11" t="s">
        <v>151</v>
      </c>
      <c r="B65" s="15"/>
      <c r="C65" s="68"/>
      <c r="D65" s="40">
        <f t="shared" si="40"/>
        <v>0</v>
      </c>
      <c r="E65" s="40">
        <f t="shared" si="40"/>
        <v>0</v>
      </c>
      <c r="F65" s="40">
        <f t="shared" si="40"/>
        <v>0</v>
      </c>
      <c r="G65" s="40">
        <f t="shared" si="40"/>
        <v>0</v>
      </c>
      <c r="H65" s="40">
        <f t="shared" si="40"/>
        <v>0</v>
      </c>
      <c r="I65" s="68">
        <f t="shared" si="40"/>
        <v>0</v>
      </c>
      <c r="J65" s="68">
        <f t="shared" si="40"/>
        <v>0</v>
      </c>
      <c r="K65" s="68">
        <f t="shared" si="40"/>
        <v>0</v>
      </c>
      <c r="L65" s="68">
        <f t="shared" si="40"/>
        <v>0</v>
      </c>
      <c r="M65" s="68">
        <f t="shared" si="40"/>
        <v>0</v>
      </c>
      <c r="N65" s="68">
        <f t="shared" si="41"/>
        <v>0</v>
      </c>
      <c r="O65" s="69">
        <f t="shared" si="41"/>
        <v>0</v>
      </c>
      <c r="P65" s="69">
        <f t="shared" si="41"/>
        <v>0</v>
      </c>
      <c r="Q65" s="69">
        <f t="shared" si="41"/>
        <v>0</v>
      </c>
      <c r="R65" s="69">
        <f t="shared" si="41"/>
        <v>0</v>
      </c>
      <c r="S65" s="69">
        <f t="shared" si="41"/>
        <v>0</v>
      </c>
      <c r="T65" s="69">
        <f t="shared" si="41"/>
        <v>0</v>
      </c>
      <c r="U65" s="69">
        <f t="shared" si="41"/>
        <v>0</v>
      </c>
      <c r="V65" s="69">
        <f t="shared" si="41"/>
        <v>0</v>
      </c>
      <c r="W65" s="69">
        <f t="shared" si="41"/>
        <v>0</v>
      </c>
      <c r="X65" s="69">
        <f t="shared" si="41"/>
        <v>0</v>
      </c>
      <c r="Y65" s="69">
        <f t="shared" si="41"/>
        <v>0</v>
      </c>
      <c r="Z65" s="69">
        <f t="shared" si="41"/>
        <v>0</v>
      </c>
      <c r="AA65" s="69">
        <f t="shared" si="41"/>
        <v>0</v>
      </c>
    </row>
    <row r="66" spans="1:79" ht="15.75" x14ac:dyDescent="0.25">
      <c r="A66" s="12" t="s">
        <v>83</v>
      </c>
      <c r="B66" s="15"/>
      <c r="C66" s="68"/>
      <c r="D66" s="40">
        <f t="shared" si="40"/>
        <v>0</v>
      </c>
      <c r="E66" s="40">
        <f t="shared" si="40"/>
        <v>0</v>
      </c>
      <c r="F66" s="40">
        <f t="shared" si="40"/>
        <v>0</v>
      </c>
      <c r="G66" s="40">
        <f t="shared" si="40"/>
        <v>0</v>
      </c>
      <c r="H66" s="40">
        <f t="shared" si="40"/>
        <v>0</v>
      </c>
      <c r="I66" s="68">
        <f t="shared" si="40"/>
        <v>0</v>
      </c>
      <c r="J66" s="68">
        <f t="shared" si="40"/>
        <v>0</v>
      </c>
      <c r="K66" s="68">
        <f t="shared" si="40"/>
        <v>0</v>
      </c>
      <c r="L66" s="68">
        <f t="shared" si="40"/>
        <v>0</v>
      </c>
      <c r="M66" s="68">
        <f t="shared" si="40"/>
        <v>0</v>
      </c>
      <c r="N66" s="68">
        <f t="shared" si="41"/>
        <v>0</v>
      </c>
      <c r="O66" s="69">
        <f t="shared" si="41"/>
        <v>0</v>
      </c>
      <c r="P66" s="69">
        <f t="shared" si="41"/>
        <v>0</v>
      </c>
      <c r="Q66" s="69">
        <f t="shared" si="41"/>
        <v>0</v>
      </c>
      <c r="R66" s="69">
        <f t="shared" si="41"/>
        <v>0</v>
      </c>
      <c r="S66" s="69">
        <f t="shared" si="41"/>
        <v>0</v>
      </c>
      <c r="T66" s="69">
        <f t="shared" si="41"/>
        <v>0</v>
      </c>
      <c r="U66" s="69">
        <f t="shared" si="41"/>
        <v>0</v>
      </c>
      <c r="V66" s="69">
        <f t="shared" si="41"/>
        <v>0</v>
      </c>
      <c r="W66" s="69">
        <f t="shared" si="41"/>
        <v>0</v>
      </c>
      <c r="X66" s="69">
        <f t="shared" si="41"/>
        <v>0</v>
      </c>
      <c r="Y66" s="69">
        <f t="shared" si="41"/>
        <v>0</v>
      </c>
      <c r="Z66" s="69">
        <f t="shared" si="41"/>
        <v>0</v>
      </c>
      <c r="AA66" s="69">
        <f t="shared" si="41"/>
        <v>0</v>
      </c>
    </row>
    <row r="67" spans="1:79" s="2" customFormat="1" ht="21" x14ac:dyDescent="0.35">
      <c r="A67" s="3" t="s">
        <v>85</v>
      </c>
      <c r="B67" s="67" t="s">
        <v>54</v>
      </c>
      <c r="C67" s="18"/>
      <c r="D67" s="18"/>
      <c r="E67" s="18"/>
      <c r="F67" s="18"/>
      <c r="G67" s="18"/>
      <c r="H67" s="18"/>
      <c r="I67" s="18"/>
      <c r="J67" s="19"/>
      <c r="K67" s="19"/>
      <c r="L67" s="18"/>
      <c r="M67" s="57"/>
      <c r="N67" s="58"/>
      <c r="O67" s="41"/>
      <c r="P67" s="41"/>
      <c r="Q67" s="18"/>
      <c r="R67" s="18"/>
      <c r="S67" s="18"/>
      <c r="T67" s="18"/>
      <c r="U67" s="18"/>
      <c r="V67" s="18"/>
      <c r="W67" s="18"/>
      <c r="X67" s="18"/>
      <c r="Y67" s="18"/>
      <c r="Z67" s="18"/>
      <c r="AA67" s="59"/>
      <c r="AB67" s="14"/>
      <c r="AC67" s="14"/>
      <c r="AD67" s="14"/>
      <c r="AE67" s="14"/>
      <c r="AF67" s="14"/>
      <c r="AG67" s="14"/>
      <c r="AH67" s="14"/>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row>
    <row r="68" spans="1:79" ht="21" x14ac:dyDescent="0.35">
      <c r="A68" s="79" t="s">
        <v>64</v>
      </c>
      <c r="B68" s="79" t="s">
        <v>65</v>
      </c>
      <c r="C68" s="81"/>
      <c r="D68" s="81"/>
      <c r="E68" s="81"/>
      <c r="F68" s="81"/>
      <c r="G68" s="81"/>
      <c r="H68" s="81"/>
      <c r="I68" s="82"/>
      <c r="J68" s="83"/>
      <c r="K68" s="82"/>
      <c r="L68" s="84"/>
      <c r="M68" s="85"/>
      <c r="N68" s="63"/>
      <c r="O68" s="64"/>
      <c r="P68" s="64"/>
      <c r="Q68" s="62"/>
      <c r="R68" s="62"/>
      <c r="S68" s="62"/>
      <c r="T68" s="62"/>
      <c r="U68" s="62"/>
      <c r="V68" s="66"/>
      <c r="W68" s="62"/>
      <c r="X68" s="62"/>
      <c r="Y68" s="62"/>
      <c r="Z68" s="62"/>
      <c r="AA68" s="65"/>
    </row>
    <row r="69" spans="1:79" ht="15.75" x14ac:dyDescent="0.25">
      <c r="A69" s="25"/>
      <c r="B69" s="15"/>
      <c r="C69" s="94"/>
      <c r="D69" s="40">
        <f t="shared" ref="D69:H69" si="42">D$7*$B69</f>
        <v>0</v>
      </c>
      <c r="E69" s="40">
        <f t="shared" si="42"/>
        <v>0</v>
      </c>
      <c r="F69" s="40">
        <f t="shared" si="42"/>
        <v>0</v>
      </c>
      <c r="G69" s="40">
        <f t="shared" si="42"/>
        <v>0</v>
      </c>
      <c r="H69" s="40">
        <f t="shared" si="42"/>
        <v>0</v>
      </c>
      <c r="I69" s="40">
        <f>I$7*$B69</f>
        <v>0</v>
      </c>
      <c r="J69" s="40">
        <f t="shared" ref="J69:AA69" si="43">J$7*$B69</f>
        <v>0</v>
      </c>
      <c r="K69" s="40">
        <f t="shared" si="43"/>
        <v>0</v>
      </c>
      <c r="L69" s="40">
        <f t="shared" si="43"/>
        <v>0</v>
      </c>
      <c r="M69" s="40">
        <f t="shared" si="43"/>
        <v>0</v>
      </c>
      <c r="N69" s="40">
        <f t="shared" si="43"/>
        <v>0</v>
      </c>
      <c r="O69" s="40">
        <f t="shared" si="43"/>
        <v>0</v>
      </c>
      <c r="P69" s="40">
        <f t="shared" si="43"/>
        <v>0</v>
      </c>
      <c r="Q69" s="40">
        <f t="shared" si="43"/>
        <v>0</v>
      </c>
      <c r="R69" s="40">
        <f t="shared" si="43"/>
        <v>0</v>
      </c>
      <c r="S69" s="40">
        <f t="shared" si="43"/>
        <v>0</v>
      </c>
      <c r="T69" s="40">
        <f t="shared" si="43"/>
        <v>0</v>
      </c>
      <c r="U69" s="40">
        <f t="shared" si="43"/>
        <v>0</v>
      </c>
      <c r="V69" s="40">
        <f t="shared" si="43"/>
        <v>0</v>
      </c>
      <c r="W69" s="40">
        <f t="shared" si="43"/>
        <v>0</v>
      </c>
      <c r="X69" s="40">
        <f t="shared" si="43"/>
        <v>0</v>
      </c>
      <c r="Y69" s="40">
        <f t="shared" si="43"/>
        <v>0</v>
      </c>
      <c r="Z69" s="40">
        <f t="shared" si="43"/>
        <v>0</v>
      </c>
      <c r="AA69" s="40">
        <f t="shared" si="43"/>
        <v>0</v>
      </c>
    </row>
    <row r="70" spans="1:79" ht="15.75" x14ac:dyDescent="0.25">
      <c r="A70" s="11" t="s">
        <v>86</v>
      </c>
      <c r="B70" s="15"/>
      <c r="C70" s="40"/>
      <c r="D70" s="40">
        <f t="shared" ref="D70:M79" si="44">D$7*$B70</f>
        <v>0</v>
      </c>
      <c r="E70" s="40">
        <f t="shared" si="44"/>
        <v>0</v>
      </c>
      <c r="F70" s="40">
        <f t="shared" si="44"/>
        <v>0</v>
      </c>
      <c r="G70" s="40">
        <f t="shared" si="44"/>
        <v>0</v>
      </c>
      <c r="H70" s="40">
        <f t="shared" si="44"/>
        <v>0</v>
      </c>
      <c r="I70" s="40">
        <f t="shared" si="44"/>
        <v>0</v>
      </c>
      <c r="J70" s="40">
        <f t="shared" si="44"/>
        <v>0</v>
      </c>
      <c r="K70" s="40">
        <f t="shared" si="44"/>
        <v>0</v>
      </c>
      <c r="L70" s="40">
        <f t="shared" si="44"/>
        <v>0</v>
      </c>
      <c r="M70" s="87">
        <f t="shared" si="44"/>
        <v>0</v>
      </c>
      <c r="N70" s="69">
        <f t="shared" ref="N70:AA79" si="45">N$7*$B70</f>
        <v>0</v>
      </c>
      <c r="O70" s="69">
        <f t="shared" si="45"/>
        <v>0</v>
      </c>
      <c r="P70" s="69">
        <f t="shared" si="45"/>
        <v>0</v>
      </c>
      <c r="Q70" s="69">
        <f t="shared" si="45"/>
        <v>0</v>
      </c>
      <c r="R70" s="69">
        <f t="shared" si="45"/>
        <v>0</v>
      </c>
      <c r="S70" s="69">
        <f t="shared" si="45"/>
        <v>0</v>
      </c>
      <c r="T70" s="69">
        <f t="shared" si="45"/>
        <v>0</v>
      </c>
      <c r="U70" s="69">
        <f t="shared" si="45"/>
        <v>0</v>
      </c>
      <c r="V70" s="69">
        <f t="shared" si="45"/>
        <v>0</v>
      </c>
      <c r="W70" s="69">
        <f t="shared" si="45"/>
        <v>0</v>
      </c>
      <c r="X70" s="69">
        <f t="shared" si="45"/>
        <v>0</v>
      </c>
      <c r="Y70" s="69">
        <f t="shared" si="45"/>
        <v>0</v>
      </c>
      <c r="Z70" s="69">
        <f t="shared" si="45"/>
        <v>0</v>
      </c>
      <c r="AA70" s="69">
        <f t="shared" si="45"/>
        <v>0</v>
      </c>
    </row>
    <row r="71" spans="1:79" ht="15.75" x14ac:dyDescent="0.25">
      <c r="A71" s="11" t="s">
        <v>87</v>
      </c>
      <c r="B71" s="15"/>
      <c r="C71" s="40"/>
      <c r="D71" s="40">
        <f t="shared" si="44"/>
        <v>0</v>
      </c>
      <c r="E71" s="40">
        <f t="shared" si="44"/>
        <v>0</v>
      </c>
      <c r="F71" s="40">
        <f t="shared" si="44"/>
        <v>0</v>
      </c>
      <c r="G71" s="40">
        <f t="shared" si="44"/>
        <v>0</v>
      </c>
      <c r="H71" s="40">
        <f t="shared" si="44"/>
        <v>0</v>
      </c>
      <c r="I71" s="40">
        <f t="shared" si="44"/>
        <v>0</v>
      </c>
      <c r="J71" s="40">
        <f t="shared" si="44"/>
        <v>0</v>
      </c>
      <c r="K71" s="40">
        <f t="shared" si="44"/>
        <v>0</v>
      </c>
      <c r="L71" s="40">
        <f t="shared" si="44"/>
        <v>0</v>
      </c>
      <c r="M71" s="87">
        <f t="shared" si="44"/>
        <v>0</v>
      </c>
      <c r="N71" s="69">
        <f t="shared" si="45"/>
        <v>0</v>
      </c>
      <c r="O71" s="69">
        <f t="shared" si="45"/>
        <v>0</v>
      </c>
      <c r="P71" s="69">
        <f t="shared" si="45"/>
        <v>0</v>
      </c>
      <c r="Q71" s="69">
        <f t="shared" si="45"/>
        <v>0</v>
      </c>
      <c r="R71" s="69">
        <f t="shared" si="45"/>
        <v>0</v>
      </c>
      <c r="S71" s="69">
        <f t="shared" si="45"/>
        <v>0</v>
      </c>
      <c r="T71" s="69">
        <f t="shared" si="45"/>
        <v>0</v>
      </c>
      <c r="U71" s="69">
        <f t="shared" si="45"/>
        <v>0</v>
      </c>
      <c r="V71" s="69">
        <f t="shared" si="45"/>
        <v>0</v>
      </c>
      <c r="W71" s="69">
        <f t="shared" si="45"/>
        <v>0</v>
      </c>
      <c r="X71" s="69">
        <f t="shared" si="45"/>
        <v>0</v>
      </c>
      <c r="Y71" s="69">
        <f t="shared" si="45"/>
        <v>0</v>
      </c>
      <c r="Z71" s="69">
        <f t="shared" si="45"/>
        <v>0</v>
      </c>
      <c r="AA71" s="69">
        <f t="shared" si="45"/>
        <v>0</v>
      </c>
    </row>
    <row r="72" spans="1:79" ht="15.75" x14ac:dyDescent="0.25">
      <c r="A72" s="11" t="s">
        <v>88</v>
      </c>
      <c r="B72" s="15"/>
      <c r="C72" s="40"/>
      <c r="D72" s="40">
        <f t="shared" si="44"/>
        <v>0</v>
      </c>
      <c r="E72" s="40">
        <f t="shared" si="44"/>
        <v>0</v>
      </c>
      <c r="F72" s="40">
        <f t="shared" si="44"/>
        <v>0</v>
      </c>
      <c r="G72" s="40">
        <f t="shared" si="44"/>
        <v>0</v>
      </c>
      <c r="H72" s="40">
        <f t="shared" si="44"/>
        <v>0</v>
      </c>
      <c r="I72" s="40">
        <f t="shared" si="44"/>
        <v>0</v>
      </c>
      <c r="J72" s="40">
        <f t="shared" si="44"/>
        <v>0</v>
      </c>
      <c r="K72" s="40">
        <f t="shared" si="44"/>
        <v>0</v>
      </c>
      <c r="L72" s="40">
        <f t="shared" si="44"/>
        <v>0</v>
      </c>
      <c r="M72" s="87">
        <f t="shared" si="44"/>
        <v>0</v>
      </c>
      <c r="N72" s="69">
        <f t="shared" si="45"/>
        <v>0</v>
      </c>
      <c r="O72" s="69">
        <f t="shared" si="45"/>
        <v>0</v>
      </c>
      <c r="P72" s="69">
        <f t="shared" si="45"/>
        <v>0</v>
      </c>
      <c r="Q72" s="69">
        <f t="shared" si="45"/>
        <v>0</v>
      </c>
      <c r="R72" s="69">
        <f t="shared" si="45"/>
        <v>0</v>
      </c>
      <c r="S72" s="69">
        <f t="shared" si="45"/>
        <v>0</v>
      </c>
      <c r="T72" s="69">
        <f t="shared" si="45"/>
        <v>0</v>
      </c>
      <c r="U72" s="69">
        <f t="shared" si="45"/>
        <v>0</v>
      </c>
      <c r="V72" s="69">
        <f t="shared" si="45"/>
        <v>0</v>
      </c>
      <c r="W72" s="69">
        <f t="shared" si="45"/>
        <v>0</v>
      </c>
      <c r="X72" s="69">
        <f t="shared" si="45"/>
        <v>0</v>
      </c>
      <c r="Y72" s="69">
        <f t="shared" si="45"/>
        <v>0</v>
      </c>
      <c r="Z72" s="69">
        <f t="shared" si="45"/>
        <v>0</v>
      </c>
      <c r="AA72" s="69">
        <f t="shared" si="45"/>
        <v>0</v>
      </c>
    </row>
    <row r="73" spans="1:79" ht="15.75" x14ac:dyDescent="0.25">
      <c r="A73" s="11" t="s">
        <v>73</v>
      </c>
      <c r="B73" s="15"/>
      <c r="C73" s="40"/>
      <c r="D73" s="40">
        <f t="shared" si="44"/>
        <v>0</v>
      </c>
      <c r="E73" s="40">
        <f t="shared" si="44"/>
        <v>0</v>
      </c>
      <c r="F73" s="40">
        <f t="shared" si="44"/>
        <v>0</v>
      </c>
      <c r="G73" s="40">
        <f t="shared" si="44"/>
        <v>0</v>
      </c>
      <c r="H73" s="40">
        <f t="shared" si="44"/>
        <v>0</v>
      </c>
      <c r="I73" s="40">
        <f t="shared" si="44"/>
        <v>0</v>
      </c>
      <c r="J73" s="40">
        <f t="shared" si="44"/>
        <v>0</v>
      </c>
      <c r="K73" s="40">
        <f t="shared" si="44"/>
        <v>0</v>
      </c>
      <c r="L73" s="40">
        <f t="shared" si="44"/>
        <v>0</v>
      </c>
      <c r="M73" s="87">
        <f t="shared" si="44"/>
        <v>0</v>
      </c>
      <c r="N73" s="69">
        <f t="shared" si="45"/>
        <v>0</v>
      </c>
      <c r="O73" s="69">
        <f t="shared" si="45"/>
        <v>0</v>
      </c>
      <c r="P73" s="69">
        <f t="shared" si="45"/>
        <v>0</v>
      </c>
      <c r="Q73" s="69">
        <f t="shared" si="45"/>
        <v>0</v>
      </c>
      <c r="R73" s="69">
        <f t="shared" si="45"/>
        <v>0</v>
      </c>
      <c r="S73" s="69">
        <f t="shared" si="45"/>
        <v>0</v>
      </c>
      <c r="T73" s="69">
        <f t="shared" si="45"/>
        <v>0</v>
      </c>
      <c r="U73" s="69">
        <f t="shared" si="45"/>
        <v>0</v>
      </c>
      <c r="V73" s="69">
        <f t="shared" si="45"/>
        <v>0</v>
      </c>
      <c r="W73" s="69">
        <f t="shared" si="45"/>
        <v>0</v>
      </c>
      <c r="X73" s="69">
        <f t="shared" si="45"/>
        <v>0</v>
      </c>
      <c r="Y73" s="69">
        <f t="shared" si="45"/>
        <v>0</v>
      </c>
      <c r="Z73" s="69">
        <f t="shared" si="45"/>
        <v>0</v>
      </c>
      <c r="AA73" s="69">
        <f t="shared" si="45"/>
        <v>0</v>
      </c>
    </row>
    <row r="74" spans="1:79" ht="15.75" x14ac:dyDescent="0.25">
      <c r="A74" s="11" t="s">
        <v>89</v>
      </c>
      <c r="B74" s="15"/>
      <c r="C74" s="40"/>
      <c r="D74" s="40">
        <f t="shared" si="44"/>
        <v>0</v>
      </c>
      <c r="E74" s="40">
        <f t="shared" si="44"/>
        <v>0</v>
      </c>
      <c r="F74" s="40">
        <f t="shared" si="44"/>
        <v>0</v>
      </c>
      <c r="G74" s="40">
        <f t="shared" si="44"/>
        <v>0</v>
      </c>
      <c r="H74" s="40">
        <f t="shared" si="44"/>
        <v>0</v>
      </c>
      <c r="I74" s="40">
        <f t="shared" si="44"/>
        <v>0</v>
      </c>
      <c r="J74" s="40">
        <f t="shared" si="44"/>
        <v>0</v>
      </c>
      <c r="K74" s="40">
        <f t="shared" si="44"/>
        <v>0</v>
      </c>
      <c r="L74" s="40">
        <f t="shared" si="44"/>
        <v>0</v>
      </c>
      <c r="M74" s="87">
        <f t="shared" si="44"/>
        <v>0</v>
      </c>
      <c r="N74" s="69">
        <f t="shared" si="45"/>
        <v>0</v>
      </c>
      <c r="O74" s="69">
        <f t="shared" si="45"/>
        <v>0</v>
      </c>
      <c r="P74" s="69">
        <f t="shared" si="45"/>
        <v>0</v>
      </c>
      <c r="Q74" s="69">
        <f t="shared" si="45"/>
        <v>0</v>
      </c>
      <c r="R74" s="69">
        <f t="shared" si="45"/>
        <v>0</v>
      </c>
      <c r="S74" s="69">
        <f t="shared" si="45"/>
        <v>0</v>
      </c>
      <c r="T74" s="69">
        <f t="shared" si="45"/>
        <v>0</v>
      </c>
      <c r="U74" s="69">
        <f t="shared" si="45"/>
        <v>0</v>
      </c>
      <c r="V74" s="69">
        <f t="shared" si="45"/>
        <v>0</v>
      </c>
      <c r="W74" s="69">
        <f t="shared" si="45"/>
        <v>0</v>
      </c>
      <c r="X74" s="69">
        <f t="shared" si="45"/>
        <v>0</v>
      </c>
      <c r="Y74" s="69">
        <f t="shared" si="45"/>
        <v>0</v>
      </c>
      <c r="Z74" s="69">
        <f t="shared" si="45"/>
        <v>0</v>
      </c>
      <c r="AA74" s="69">
        <f t="shared" si="45"/>
        <v>0</v>
      </c>
    </row>
    <row r="75" spans="1:79" ht="15.75" x14ac:dyDescent="0.25">
      <c r="A75" s="11" t="s">
        <v>157</v>
      </c>
      <c r="B75" s="15"/>
      <c r="C75" s="40"/>
      <c r="D75" s="40">
        <f t="shared" si="44"/>
        <v>0</v>
      </c>
      <c r="E75" s="40">
        <f t="shared" si="44"/>
        <v>0</v>
      </c>
      <c r="F75" s="40">
        <f t="shared" si="44"/>
        <v>0</v>
      </c>
      <c r="G75" s="40">
        <f t="shared" si="44"/>
        <v>0</v>
      </c>
      <c r="H75" s="40">
        <f t="shared" si="44"/>
        <v>0</v>
      </c>
      <c r="I75" s="40">
        <f t="shared" si="44"/>
        <v>0</v>
      </c>
      <c r="J75" s="40">
        <f t="shared" si="44"/>
        <v>0</v>
      </c>
      <c r="K75" s="40">
        <f t="shared" si="44"/>
        <v>0</v>
      </c>
      <c r="L75" s="40">
        <f t="shared" si="44"/>
        <v>0</v>
      </c>
      <c r="M75" s="87">
        <f t="shared" si="44"/>
        <v>0</v>
      </c>
      <c r="N75" s="69">
        <f t="shared" si="45"/>
        <v>0</v>
      </c>
      <c r="O75" s="69">
        <f t="shared" si="45"/>
        <v>0</v>
      </c>
      <c r="P75" s="69">
        <f t="shared" si="45"/>
        <v>0</v>
      </c>
      <c r="Q75" s="69">
        <f t="shared" si="45"/>
        <v>0</v>
      </c>
      <c r="R75" s="69">
        <f t="shared" si="45"/>
        <v>0</v>
      </c>
      <c r="S75" s="69">
        <f t="shared" si="45"/>
        <v>0</v>
      </c>
      <c r="T75" s="69">
        <f t="shared" si="45"/>
        <v>0</v>
      </c>
      <c r="U75" s="69">
        <f t="shared" si="45"/>
        <v>0</v>
      </c>
      <c r="V75" s="69">
        <f t="shared" si="45"/>
        <v>0</v>
      </c>
      <c r="W75" s="69">
        <f t="shared" si="45"/>
        <v>0</v>
      </c>
      <c r="X75" s="69">
        <f t="shared" si="45"/>
        <v>0</v>
      </c>
      <c r="Y75" s="69">
        <f t="shared" si="45"/>
        <v>0</v>
      </c>
      <c r="Z75" s="69">
        <f t="shared" si="45"/>
        <v>0</v>
      </c>
      <c r="AA75" s="69">
        <f t="shared" si="45"/>
        <v>0</v>
      </c>
    </row>
    <row r="76" spans="1:79" ht="15.75" x14ac:dyDescent="0.25">
      <c r="A76" s="11" t="s">
        <v>90</v>
      </c>
      <c r="B76" s="15"/>
      <c r="C76" s="40"/>
      <c r="D76" s="40">
        <f t="shared" si="44"/>
        <v>0</v>
      </c>
      <c r="E76" s="40">
        <f t="shared" si="44"/>
        <v>0</v>
      </c>
      <c r="F76" s="40">
        <f t="shared" si="44"/>
        <v>0</v>
      </c>
      <c r="G76" s="40">
        <f t="shared" si="44"/>
        <v>0</v>
      </c>
      <c r="H76" s="40">
        <f t="shared" si="44"/>
        <v>0</v>
      </c>
      <c r="I76" s="40">
        <f t="shared" si="44"/>
        <v>0</v>
      </c>
      <c r="J76" s="40">
        <f t="shared" si="44"/>
        <v>0</v>
      </c>
      <c r="K76" s="40">
        <f t="shared" si="44"/>
        <v>0</v>
      </c>
      <c r="L76" s="40">
        <f t="shared" si="44"/>
        <v>0</v>
      </c>
      <c r="M76" s="87">
        <f t="shared" si="44"/>
        <v>0</v>
      </c>
      <c r="N76" s="69">
        <f t="shared" si="45"/>
        <v>0</v>
      </c>
      <c r="O76" s="69">
        <f t="shared" si="45"/>
        <v>0</v>
      </c>
      <c r="P76" s="69">
        <f t="shared" si="45"/>
        <v>0</v>
      </c>
      <c r="Q76" s="69">
        <f t="shared" si="45"/>
        <v>0</v>
      </c>
      <c r="R76" s="69">
        <f t="shared" si="45"/>
        <v>0</v>
      </c>
      <c r="S76" s="69">
        <f t="shared" si="45"/>
        <v>0</v>
      </c>
      <c r="T76" s="69">
        <f t="shared" si="45"/>
        <v>0</v>
      </c>
      <c r="U76" s="69">
        <f t="shared" si="45"/>
        <v>0</v>
      </c>
      <c r="V76" s="69">
        <f t="shared" si="45"/>
        <v>0</v>
      </c>
      <c r="W76" s="69">
        <f t="shared" si="45"/>
        <v>0</v>
      </c>
      <c r="X76" s="69">
        <f t="shared" si="45"/>
        <v>0</v>
      </c>
      <c r="Y76" s="69">
        <f t="shared" si="45"/>
        <v>0</v>
      </c>
      <c r="Z76" s="69">
        <f t="shared" si="45"/>
        <v>0</v>
      </c>
      <c r="AA76" s="69">
        <f t="shared" si="45"/>
        <v>0</v>
      </c>
    </row>
    <row r="77" spans="1:79" ht="15.75" x14ac:dyDescent="0.25">
      <c r="A77" s="11" t="s">
        <v>91</v>
      </c>
      <c r="B77" s="15"/>
      <c r="C77" s="40"/>
      <c r="D77" s="40">
        <f t="shared" si="44"/>
        <v>0</v>
      </c>
      <c r="E77" s="40">
        <f t="shared" si="44"/>
        <v>0</v>
      </c>
      <c r="F77" s="40">
        <f t="shared" si="44"/>
        <v>0</v>
      </c>
      <c r="G77" s="40">
        <f t="shared" si="44"/>
        <v>0</v>
      </c>
      <c r="H77" s="40">
        <f t="shared" si="44"/>
        <v>0</v>
      </c>
      <c r="I77" s="40">
        <f t="shared" si="44"/>
        <v>0</v>
      </c>
      <c r="J77" s="40">
        <f t="shared" si="44"/>
        <v>0</v>
      </c>
      <c r="K77" s="40">
        <f t="shared" si="44"/>
        <v>0</v>
      </c>
      <c r="L77" s="40">
        <f t="shared" si="44"/>
        <v>0</v>
      </c>
      <c r="M77" s="87">
        <f t="shared" si="44"/>
        <v>0</v>
      </c>
      <c r="N77" s="69">
        <f t="shared" si="45"/>
        <v>0</v>
      </c>
      <c r="O77" s="69">
        <f t="shared" si="45"/>
        <v>0</v>
      </c>
      <c r="P77" s="69">
        <f t="shared" si="45"/>
        <v>0</v>
      </c>
      <c r="Q77" s="69">
        <f t="shared" si="45"/>
        <v>0</v>
      </c>
      <c r="R77" s="69">
        <f t="shared" si="45"/>
        <v>0</v>
      </c>
      <c r="S77" s="69">
        <f t="shared" si="45"/>
        <v>0</v>
      </c>
      <c r="T77" s="69">
        <f t="shared" si="45"/>
        <v>0</v>
      </c>
      <c r="U77" s="69">
        <f t="shared" si="45"/>
        <v>0</v>
      </c>
      <c r="V77" s="69">
        <f t="shared" si="45"/>
        <v>0</v>
      </c>
      <c r="W77" s="69">
        <f t="shared" si="45"/>
        <v>0</v>
      </c>
      <c r="X77" s="69">
        <f t="shared" si="45"/>
        <v>0</v>
      </c>
      <c r="Y77" s="69">
        <f t="shared" si="45"/>
        <v>0</v>
      </c>
      <c r="Z77" s="69">
        <f t="shared" si="45"/>
        <v>0</v>
      </c>
      <c r="AA77" s="69">
        <f t="shared" si="45"/>
        <v>0</v>
      </c>
    </row>
    <row r="78" spans="1:79" ht="15.75" x14ac:dyDescent="0.25">
      <c r="A78" s="11" t="s">
        <v>171</v>
      </c>
      <c r="B78" s="15"/>
      <c r="C78" s="103"/>
      <c r="D78" s="40">
        <f t="shared" si="44"/>
        <v>0</v>
      </c>
      <c r="E78" s="40">
        <f t="shared" si="44"/>
        <v>0</v>
      </c>
      <c r="F78" s="40">
        <f t="shared" si="44"/>
        <v>0</v>
      </c>
      <c r="G78" s="40">
        <f t="shared" si="44"/>
        <v>0</v>
      </c>
      <c r="H78" s="40">
        <f t="shared" si="44"/>
        <v>0</v>
      </c>
      <c r="I78" s="68">
        <f t="shared" si="44"/>
        <v>0</v>
      </c>
      <c r="J78" s="68">
        <f t="shared" si="44"/>
        <v>0</v>
      </c>
      <c r="K78" s="68">
        <f t="shared" si="44"/>
        <v>0</v>
      </c>
      <c r="L78" s="68">
        <f t="shared" si="44"/>
        <v>0</v>
      </c>
      <c r="M78" s="68">
        <f t="shared" si="44"/>
        <v>0</v>
      </c>
      <c r="N78" s="68">
        <f t="shared" si="45"/>
        <v>0</v>
      </c>
      <c r="O78" s="69">
        <f t="shared" si="45"/>
        <v>0</v>
      </c>
      <c r="P78" s="69">
        <f t="shared" si="45"/>
        <v>0</v>
      </c>
      <c r="Q78" s="69">
        <f t="shared" si="45"/>
        <v>0</v>
      </c>
      <c r="R78" s="69">
        <f t="shared" si="45"/>
        <v>0</v>
      </c>
      <c r="S78" s="69">
        <f t="shared" si="45"/>
        <v>0</v>
      </c>
      <c r="T78" s="69">
        <f t="shared" si="45"/>
        <v>0</v>
      </c>
      <c r="U78" s="69">
        <f t="shared" si="45"/>
        <v>0</v>
      </c>
      <c r="V78" s="69">
        <f t="shared" si="45"/>
        <v>0</v>
      </c>
      <c r="W78" s="69">
        <f t="shared" si="45"/>
        <v>0</v>
      </c>
      <c r="X78" s="69">
        <f t="shared" si="45"/>
        <v>0</v>
      </c>
      <c r="Y78" s="69">
        <f t="shared" si="45"/>
        <v>0</v>
      </c>
      <c r="Z78" s="69">
        <f t="shared" si="45"/>
        <v>0</v>
      </c>
      <c r="AA78" s="69">
        <f t="shared" si="45"/>
        <v>0</v>
      </c>
    </row>
    <row r="79" spans="1:79" ht="15.75" x14ac:dyDescent="0.25">
      <c r="A79" s="11" t="s">
        <v>92</v>
      </c>
      <c r="B79" s="15"/>
      <c r="D79" s="40">
        <f t="shared" si="44"/>
        <v>0</v>
      </c>
      <c r="E79" s="40">
        <f t="shared" si="44"/>
        <v>0</v>
      </c>
      <c r="F79" s="40">
        <f t="shared" si="44"/>
        <v>0</v>
      </c>
      <c r="G79" s="40">
        <f t="shared" si="44"/>
        <v>0</v>
      </c>
      <c r="H79" s="40">
        <f t="shared" si="44"/>
        <v>0</v>
      </c>
      <c r="I79" s="68">
        <f t="shared" si="44"/>
        <v>0</v>
      </c>
      <c r="J79" s="68">
        <f t="shared" si="44"/>
        <v>0</v>
      </c>
      <c r="K79" s="68">
        <f t="shared" si="44"/>
        <v>0</v>
      </c>
      <c r="L79" s="68">
        <f t="shared" si="44"/>
        <v>0</v>
      </c>
      <c r="M79" s="68">
        <f t="shared" si="44"/>
        <v>0</v>
      </c>
      <c r="N79" s="68">
        <f t="shared" si="45"/>
        <v>0</v>
      </c>
      <c r="O79" s="69">
        <f t="shared" si="45"/>
        <v>0</v>
      </c>
      <c r="P79" s="69">
        <f t="shared" si="45"/>
        <v>0</v>
      </c>
      <c r="Q79" s="69">
        <f t="shared" si="45"/>
        <v>0</v>
      </c>
      <c r="R79" s="69">
        <f t="shared" si="45"/>
        <v>0</v>
      </c>
      <c r="S79" s="69">
        <f t="shared" si="45"/>
        <v>0</v>
      </c>
      <c r="T79" s="69">
        <f t="shared" si="45"/>
        <v>0</v>
      </c>
      <c r="U79" s="69">
        <f t="shared" si="45"/>
        <v>0</v>
      </c>
      <c r="V79" s="69">
        <f t="shared" si="45"/>
        <v>0</v>
      </c>
      <c r="W79" s="69">
        <f t="shared" si="45"/>
        <v>0</v>
      </c>
      <c r="X79" s="69">
        <f t="shared" si="45"/>
        <v>0</v>
      </c>
      <c r="Y79" s="69">
        <f t="shared" si="45"/>
        <v>0</v>
      </c>
      <c r="Z79" s="69">
        <f t="shared" si="45"/>
        <v>0</v>
      </c>
      <c r="AA79" s="69">
        <f t="shared" si="45"/>
        <v>0</v>
      </c>
    </row>
    <row r="80" spans="1:79" s="2" customFormat="1" ht="15.75" x14ac:dyDescent="0.25">
      <c r="A80" s="11" t="s">
        <v>93</v>
      </c>
      <c r="C80" s="40"/>
      <c r="D80" s="40">
        <f t="shared" ref="D80:AA80" si="46">D$7*$B79</f>
        <v>0</v>
      </c>
      <c r="E80" s="40">
        <f t="shared" si="46"/>
        <v>0</v>
      </c>
      <c r="F80" s="40">
        <f t="shared" si="46"/>
        <v>0</v>
      </c>
      <c r="G80" s="40">
        <f t="shared" si="46"/>
        <v>0</v>
      </c>
      <c r="H80" s="40">
        <f t="shared" si="46"/>
        <v>0</v>
      </c>
      <c r="I80" s="40">
        <f t="shared" si="46"/>
        <v>0</v>
      </c>
      <c r="J80" s="40">
        <f t="shared" si="46"/>
        <v>0</v>
      </c>
      <c r="K80" s="40">
        <f t="shared" si="46"/>
        <v>0</v>
      </c>
      <c r="L80" s="40">
        <f t="shared" si="46"/>
        <v>0</v>
      </c>
      <c r="M80" s="87">
        <f t="shared" si="46"/>
        <v>0</v>
      </c>
      <c r="N80" s="69">
        <f t="shared" si="46"/>
        <v>0</v>
      </c>
      <c r="O80" s="69">
        <f t="shared" si="46"/>
        <v>0</v>
      </c>
      <c r="P80" s="69">
        <f t="shared" si="46"/>
        <v>0</v>
      </c>
      <c r="Q80" s="69">
        <f t="shared" si="46"/>
        <v>0</v>
      </c>
      <c r="R80" s="69">
        <f t="shared" si="46"/>
        <v>0</v>
      </c>
      <c r="S80" s="69">
        <f t="shared" si="46"/>
        <v>0</v>
      </c>
      <c r="T80" s="69">
        <f t="shared" si="46"/>
        <v>0</v>
      </c>
      <c r="U80" s="69">
        <f t="shared" si="46"/>
        <v>0</v>
      </c>
      <c r="V80" s="69">
        <f t="shared" si="46"/>
        <v>0</v>
      </c>
      <c r="W80" s="69">
        <f t="shared" si="46"/>
        <v>0</v>
      </c>
      <c r="X80" s="69">
        <f t="shared" si="46"/>
        <v>0</v>
      </c>
      <c r="Y80" s="69">
        <f t="shared" si="46"/>
        <v>0</v>
      </c>
      <c r="Z80" s="69">
        <f t="shared" si="46"/>
        <v>0</v>
      </c>
      <c r="AA80" s="69">
        <f t="shared" si="46"/>
        <v>0</v>
      </c>
      <c r="AB80" s="14"/>
      <c r="AC80" s="14"/>
      <c r="AD80" s="14"/>
      <c r="AE80" s="14"/>
      <c r="AF80" s="14"/>
      <c r="AG80" s="14"/>
      <c r="AH80" s="14"/>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ht="21" x14ac:dyDescent="0.35">
      <c r="A81" s="3" t="s">
        <v>94</v>
      </c>
      <c r="B81" s="67" t="s">
        <v>54</v>
      </c>
      <c r="C81" s="18"/>
      <c r="D81" s="18"/>
      <c r="E81" s="18"/>
      <c r="F81" s="18"/>
      <c r="G81" s="18"/>
      <c r="H81" s="18"/>
      <c r="I81" s="18"/>
      <c r="J81" s="19"/>
      <c r="K81" s="19"/>
      <c r="L81" s="18"/>
      <c r="M81" s="57"/>
      <c r="N81" s="58"/>
      <c r="O81" s="41"/>
      <c r="P81" s="41"/>
      <c r="Q81" s="18"/>
      <c r="R81" s="18"/>
      <c r="S81" s="18"/>
      <c r="T81" s="18"/>
      <c r="U81" s="18"/>
      <c r="V81" s="18"/>
      <c r="W81" s="18"/>
      <c r="X81" s="18"/>
      <c r="Y81" s="18"/>
      <c r="Z81" s="18"/>
      <c r="AA81" s="59"/>
    </row>
    <row r="82" spans="1:79" ht="15.75" x14ac:dyDescent="0.25">
      <c r="A82" s="11" t="s">
        <v>172</v>
      </c>
      <c r="B82" s="15"/>
      <c r="C82" s="40"/>
      <c r="D82" s="40">
        <f t="shared" ref="D82:S87" si="47">D$7*$B82</f>
        <v>0</v>
      </c>
      <c r="E82" s="40">
        <f t="shared" si="47"/>
        <v>0</v>
      </c>
      <c r="F82" s="40">
        <f t="shared" si="47"/>
        <v>0</v>
      </c>
      <c r="G82" s="40">
        <f t="shared" si="47"/>
        <v>0</v>
      </c>
      <c r="H82" s="40">
        <f t="shared" si="47"/>
        <v>0</v>
      </c>
      <c r="I82" s="68">
        <f t="shared" si="47"/>
        <v>0</v>
      </c>
      <c r="J82" s="68">
        <f t="shared" si="47"/>
        <v>0</v>
      </c>
      <c r="K82" s="68">
        <f t="shared" si="47"/>
        <v>0</v>
      </c>
      <c r="L82" s="68">
        <f t="shared" si="47"/>
        <v>0</v>
      </c>
      <c r="M82" s="68">
        <f t="shared" si="47"/>
        <v>0</v>
      </c>
      <c r="N82" s="68">
        <f t="shared" si="47"/>
        <v>0</v>
      </c>
      <c r="O82" s="69">
        <f t="shared" si="47"/>
        <v>0</v>
      </c>
      <c r="P82" s="69">
        <f t="shared" si="47"/>
        <v>0</v>
      </c>
      <c r="Q82" s="69">
        <f t="shared" si="47"/>
        <v>0</v>
      </c>
      <c r="R82" s="69">
        <f t="shared" si="47"/>
        <v>0</v>
      </c>
      <c r="S82" s="69">
        <f t="shared" si="47"/>
        <v>0</v>
      </c>
      <c r="T82" s="69">
        <f t="shared" ref="N82:AA87" si="48">T$7*$B82</f>
        <v>0</v>
      </c>
      <c r="U82" s="69">
        <f t="shared" si="48"/>
        <v>0</v>
      </c>
      <c r="V82" s="69">
        <f t="shared" si="48"/>
        <v>0</v>
      </c>
      <c r="W82" s="69">
        <f t="shared" si="48"/>
        <v>0</v>
      </c>
      <c r="X82" s="69">
        <f t="shared" si="48"/>
        <v>0</v>
      </c>
      <c r="Y82" s="69">
        <f t="shared" si="48"/>
        <v>0</v>
      </c>
      <c r="Z82" s="69">
        <f t="shared" si="48"/>
        <v>0</v>
      </c>
      <c r="AA82" s="69">
        <f t="shared" si="48"/>
        <v>0</v>
      </c>
    </row>
    <row r="83" spans="1:79" ht="15.75" x14ac:dyDescent="0.25">
      <c r="A83" s="11" t="s">
        <v>173</v>
      </c>
      <c r="B83" s="15"/>
      <c r="C83" s="40"/>
      <c r="D83" s="40">
        <f t="shared" si="47"/>
        <v>0</v>
      </c>
      <c r="E83" s="40">
        <f t="shared" si="47"/>
        <v>0</v>
      </c>
      <c r="F83" s="40">
        <f t="shared" si="47"/>
        <v>0</v>
      </c>
      <c r="G83" s="40">
        <f t="shared" si="47"/>
        <v>0</v>
      </c>
      <c r="H83" s="40">
        <f t="shared" si="47"/>
        <v>0</v>
      </c>
      <c r="I83" s="68">
        <f t="shared" si="47"/>
        <v>0</v>
      </c>
      <c r="J83" s="68">
        <f t="shared" si="47"/>
        <v>0</v>
      </c>
      <c r="K83" s="68">
        <f t="shared" si="47"/>
        <v>0</v>
      </c>
      <c r="L83" s="68">
        <f t="shared" si="47"/>
        <v>0</v>
      </c>
      <c r="M83" s="68">
        <f t="shared" si="47"/>
        <v>0</v>
      </c>
      <c r="N83" s="68">
        <f t="shared" si="48"/>
        <v>0</v>
      </c>
      <c r="O83" s="69">
        <f t="shared" si="48"/>
        <v>0</v>
      </c>
      <c r="P83" s="69">
        <f t="shared" si="48"/>
        <v>0</v>
      </c>
      <c r="Q83" s="69">
        <f t="shared" si="48"/>
        <v>0</v>
      </c>
      <c r="R83" s="69">
        <f t="shared" si="48"/>
        <v>0</v>
      </c>
      <c r="S83" s="69">
        <f t="shared" si="48"/>
        <v>0</v>
      </c>
      <c r="T83" s="69">
        <f t="shared" si="48"/>
        <v>0</v>
      </c>
      <c r="U83" s="69">
        <f t="shared" si="48"/>
        <v>0</v>
      </c>
      <c r="V83" s="69">
        <f t="shared" si="48"/>
        <v>0</v>
      </c>
      <c r="W83" s="69">
        <f t="shared" si="48"/>
        <v>0</v>
      </c>
      <c r="X83" s="69">
        <f t="shared" si="48"/>
        <v>0</v>
      </c>
      <c r="Y83" s="69">
        <f t="shared" si="48"/>
        <v>0</v>
      </c>
      <c r="Z83" s="69">
        <f t="shared" si="48"/>
        <v>0</v>
      </c>
      <c r="AA83" s="69">
        <f t="shared" si="48"/>
        <v>0</v>
      </c>
    </row>
    <row r="84" spans="1:79" ht="15.75" x14ac:dyDescent="0.25">
      <c r="A84" s="11" t="s">
        <v>150</v>
      </c>
      <c r="B84" s="15"/>
      <c r="C84" s="40"/>
      <c r="D84" s="40">
        <f t="shared" si="47"/>
        <v>0</v>
      </c>
      <c r="E84" s="40">
        <f t="shared" si="47"/>
        <v>0</v>
      </c>
      <c r="F84" s="40">
        <f t="shared" si="47"/>
        <v>0</v>
      </c>
      <c r="G84" s="40">
        <f t="shared" si="47"/>
        <v>0</v>
      </c>
      <c r="H84" s="40">
        <f t="shared" si="47"/>
        <v>0</v>
      </c>
      <c r="I84" s="68">
        <f t="shared" si="47"/>
        <v>0</v>
      </c>
      <c r="J84" s="68">
        <f t="shared" si="47"/>
        <v>0</v>
      </c>
      <c r="K84" s="68">
        <f t="shared" si="47"/>
        <v>0</v>
      </c>
      <c r="L84" s="68">
        <f t="shared" si="47"/>
        <v>0</v>
      </c>
      <c r="M84" s="68">
        <f t="shared" si="47"/>
        <v>0</v>
      </c>
      <c r="N84" s="68">
        <f t="shared" si="48"/>
        <v>0</v>
      </c>
      <c r="O84" s="69">
        <f t="shared" si="48"/>
        <v>0</v>
      </c>
      <c r="P84" s="69">
        <f t="shared" si="48"/>
        <v>0</v>
      </c>
      <c r="Q84" s="69">
        <f t="shared" si="48"/>
        <v>0</v>
      </c>
      <c r="R84" s="69">
        <f t="shared" si="48"/>
        <v>0</v>
      </c>
      <c r="S84" s="69">
        <f t="shared" si="48"/>
        <v>0</v>
      </c>
      <c r="T84" s="69">
        <f t="shared" si="48"/>
        <v>0</v>
      </c>
      <c r="U84" s="69">
        <f t="shared" si="48"/>
        <v>0</v>
      </c>
      <c r="V84" s="69">
        <f t="shared" si="48"/>
        <v>0</v>
      </c>
      <c r="W84" s="69">
        <f t="shared" si="48"/>
        <v>0</v>
      </c>
      <c r="X84" s="69">
        <f t="shared" si="48"/>
        <v>0</v>
      </c>
      <c r="Y84" s="69">
        <f t="shared" si="48"/>
        <v>0</v>
      </c>
      <c r="Z84" s="69">
        <f t="shared" si="48"/>
        <v>0</v>
      </c>
      <c r="AA84" s="69">
        <f t="shared" si="48"/>
        <v>0</v>
      </c>
    </row>
    <row r="85" spans="1:79" ht="15.75" x14ac:dyDescent="0.25">
      <c r="A85" s="11" t="s">
        <v>95</v>
      </c>
      <c r="B85" s="15"/>
      <c r="C85" s="40"/>
      <c r="D85" s="40">
        <f t="shared" si="47"/>
        <v>0</v>
      </c>
      <c r="E85" s="40">
        <f t="shared" si="47"/>
        <v>0</v>
      </c>
      <c r="F85" s="40">
        <f t="shared" si="47"/>
        <v>0</v>
      </c>
      <c r="G85" s="40">
        <f t="shared" si="47"/>
        <v>0</v>
      </c>
      <c r="H85" s="40">
        <f t="shared" si="47"/>
        <v>0</v>
      </c>
      <c r="I85" s="68">
        <f t="shared" si="47"/>
        <v>0</v>
      </c>
      <c r="J85" s="68">
        <f t="shared" si="47"/>
        <v>0</v>
      </c>
      <c r="K85" s="68">
        <f t="shared" si="47"/>
        <v>0</v>
      </c>
      <c r="L85" s="68">
        <f t="shared" si="47"/>
        <v>0</v>
      </c>
      <c r="M85" s="68">
        <f t="shared" si="47"/>
        <v>0</v>
      </c>
      <c r="N85" s="68">
        <f t="shared" si="48"/>
        <v>0</v>
      </c>
      <c r="O85" s="69">
        <f t="shared" si="48"/>
        <v>0</v>
      </c>
      <c r="P85" s="69">
        <f t="shared" si="48"/>
        <v>0</v>
      </c>
      <c r="Q85" s="69">
        <f t="shared" si="48"/>
        <v>0</v>
      </c>
      <c r="R85" s="69">
        <f t="shared" si="48"/>
        <v>0</v>
      </c>
      <c r="S85" s="69">
        <f t="shared" si="48"/>
        <v>0</v>
      </c>
      <c r="T85" s="69">
        <f t="shared" si="48"/>
        <v>0</v>
      </c>
      <c r="U85" s="69">
        <f t="shared" si="48"/>
        <v>0</v>
      </c>
      <c r="V85" s="69">
        <f t="shared" si="48"/>
        <v>0</v>
      </c>
      <c r="W85" s="69">
        <f t="shared" si="48"/>
        <v>0</v>
      </c>
      <c r="X85" s="69">
        <f t="shared" si="48"/>
        <v>0</v>
      </c>
      <c r="Y85" s="69">
        <f t="shared" si="48"/>
        <v>0</v>
      </c>
      <c r="Z85" s="69">
        <f t="shared" si="48"/>
        <v>0</v>
      </c>
      <c r="AA85" s="69">
        <f t="shared" si="48"/>
        <v>0</v>
      </c>
    </row>
    <row r="86" spans="1:79" ht="15.75" x14ac:dyDescent="0.25">
      <c r="A86" s="11" t="s">
        <v>96</v>
      </c>
      <c r="B86" s="15"/>
      <c r="C86" s="40"/>
      <c r="D86" s="40">
        <f t="shared" si="47"/>
        <v>0</v>
      </c>
      <c r="E86" s="40">
        <f t="shared" si="47"/>
        <v>0</v>
      </c>
      <c r="F86" s="40">
        <f t="shared" si="47"/>
        <v>0</v>
      </c>
      <c r="G86" s="40">
        <f t="shared" si="47"/>
        <v>0</v>
      </c>
      <c r="H86" s="40">
        <f t="shared" si="47"/>
        <v>0</v>
      </c>
      <c r="I86" s="68">
        <f t="shared" si="47"/>
        <v>0</v>
      </c>
      <c r="J86" s="68">
        <f t="shared" si="47"/>
        <v>0</v>
      </c>
      <c r="K86" s="68">
        <f t="shared" si="47"/>
        <v>0</v>
      </c>
      <c r="L86" s="68">
        <f t="shared" si="47"/>
        <v>0</v>
      </c>
      <c r="M86" s="68">
        <f t="shared" si="47"/>
        <v>0</v>
      </c>
      <c r="N86" s="68">
        <f t="shared" si="48"/>
        <v>0</v>
      </c>
      <c r="O86" s="69">
        <f t="shared" si="48"/>
        <v>0</v>
      </c>
      <c r="P86" s="69">
        <f t="shared" si="48"/>
        <v>0</v>
      </c>
      <c r="Q86" s="69">
        <f t="shared" si="48"/>
        <v>0</v>
      </c>
      <c r="R86" s="69">
        <f t="shared" si="48"/>
        <v>0</v>
      </c>
      <c r="S86" s="69">
        <f t="shared" si="48"/>
        <v>0</v>
      </c>
      <c r="T86" s="69">
        <f t="shared" si="48"/>
        <v>0</v>
      </c>
      <c r="U86" s="69">
        <f t="shared" si="48"/>
        <v>0</v>
      </c>
      <c r="V86" s="69">
        <f t="shared" si="48"/>
        <v>0</v>
      </c>
      <c r="W86" s="69">
        <f t="shared" si="48"/>
        <v>0</v>
      </c>
      <c r="X86" s="69">
        <f t="shared" si="48"/>
        <v>0</v>
      </c>
      <c r="Y86" s="69">
        <f t="shared" si="48"/>
        <v>0</v>
      </c>
      <c r="Z86" s="69">
        <f t="shared" si="48"/>
        <v>0</v>
      </c>
      <c r="AA86" s="69">
        <f t="shared" si="48"/>
        <v>0</v>
      </c>
    </row>
    <row r="87" spans="1:79" s="2" customFormat="1" ht="15.75" x14ac:dyDescent="0.25">
      <c r="A87" s="11" t="s">
        <v>97</v>
      </c>
      <c r="B87" s="15"/>
      <c r="C87" s="40"/>
      <c r="D87" s="40">
        <f t="shared" si="47"/>
        <v>0</v>
      </c>
      <c r="E87" s="40">
        <f t="shared" si="47"/>
        <v>0</v>
      </c>
      <c r="F87" s="40">
        <f t="shared" si="47"/>
        <v>0</v>
      </c>
      <c r="G87" s="40">
        <f t="shared" si="47"/>
        <v>0</v>
      </c>
      <c r="H87" s="40">
        <f t="shared" si="47"/>
        <v>0</v>
      </c>
      <c r="I87" s="68">
        <f t="shared" si="47"/>
        <v>0</v>
      </c>
      <c r="J87" s="68">
        <f t="shared" si="47"/>
        <v>0</v>
      </c>
      <c r="K87" s="68">
        <f t="shared" si="47"/>
        <v>0</v>
      </c>
      <c r="L87" s="68">
        <f t="shared" si="47"/>
        <v>0</v>
      </c>
      <c r="M87" s="68">
        <f t="shared" si="47"/>
        <v>0</v>
      </c>
      <c r="N87" s="68">
        <f t="shared" si="48"/>
        <v>0</v>
      </c>
      <c r="O87" s="69">
        <f t="shared" si="48"/>
        <v>0</v>
      </c>
      <c r="P87" s="69">
        <f t="shared" si="48"/>
        <v>0</v>
      </c>
      <c r="Q87" s="69">
        <f t="shared" si="48"/>
        <v>0</v>
      </c>
      <c r="R87" s="69">
        <f t="shared" si="48"/>
        <v>0</v>
      </c>
      <c r="S87" s="69">
        <f t="shared" si="48"/>
        <v>0</v>
      </c>
      <c r="T87" s="69">
        <f t="shared" si="48"/>
        <v>0</v>
      </c>
      <c r="U87" s="69">
        <f t="shared" si="48"/>
        <v>0</v>
      </c>
      <c r="V87" s="69">
        <f t="shared" si="48"/>
        <v>0</v>
      </c>
      <c r="W87" s="69">
        <f t="shared" si="48"/>
        <v>0</v>
      </c>
      <c r="X87" s="69">
        <f t="shared" si="48"/>
        <v>0</v>
      </c>
      <c r="Y87" s="69">
        <f t="shared" si="48"/>
        <v>0</v>
      </c>
      <c r="Z87" s="69">
        <f t="shared" si="48"/>
        <v>0</v>
      </c>
      <c r="AA87" s="69">
        <f t="shared" si="48"/>
        <v>0</v>
      </c>
      <c r="AB87" s="14"/>
      <c r="AC87" s="14"/>
      <c r="AD87" s="14"/>
      <c r="AE87" s="14"/>
      <c r="AF87" s="14"/>
      <c r="AG87" s="14"/>
      <c r="AH87" s="14"/>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s="2" customFormat="1" ht="21" x14ac:dyDescent="0.35">
      <c r="A88" s="3" t="s">
        <v>98</v>
      </c>
      <c r="B88" s="67" t="s">
        <v>54</v>
      </c>
      <c r="C88" s="18"/>
      <c r="D88" s="18"/>
      <c r="E88" s="18"/>
      <c r="F88" s="18"/>
      <c r="G88" s="18"/>
      <c r="H88" s="18"/>
      <c r="I88" s="18"/>
      <c r="J88" s="19"/>
      <c r="K88" s="19"/>
      <c r="L88" s="18"/>
      <c r="M88" s="57"/>
      <c r="N88" s="58"/>
      <c r="O88" s="41"/>
      <c r="P88" s="41"/>
      <c r="Q88" s="18"/>
      <c r="R88" s="18"/>
      <c r="S88" s="18"/>
      <c r="T88" s="18"/>
      <c r="U88" s="18"/>
      <c r="V88" s="18"/>
      <c r="W88" s="18"/>
      <c r="X88" s="18"/>
      <c r="Y88" s="18"/>
      <c r="Z88" s="18"/>
      <c r="AA88" s="59"/>
      <c r="AB88" s="14"/>
      <c r="AC88" s="14"/>
      <c r="AD88" s="14"/>
      <c r="AE88" s="14"/>
      <c r="AF88" s="14"/>
      <c r="AG88" s="14"/>
      <c r="AH88" s="14"/>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ht="15.75" x14ac:dyDescent="0.25">
      <c r="A89" s="11" t="s">
        <v>99</v>
      </c>
      <c r="B89" s="15"/>
      <c r="C89" s="40"/>
      <c r="D89" s="40">
        <f t="shared" ref="D89:M97" si="49">D$7*$B89</f>
        <v>0</v>
      </c>
      <c r="E89" s="40">
        <f t="shared" si="49"/>
        <v>0</v>
      </c>
      <c r="F89" s="40">
        <f t="shared" si="49"/>
        <v>0</v>
      </c>
      <c r="G89" s="40">
        <f t="shared" si="49"/>
        <v>0</v>
      </c>
      <c r="H89" s="40">
        <f t="shared" si="49"/>
        <v>0</v>
      </c>
      <c r="I89" s="40">
        <f t="shared" si="49"/>
        <v>0</v>
      </c>
      <c r="J89" s="40">
        <f t="shared" si="49"/>
        <v>0</v>
      </c>
      <c r="K89" s="40">
        <f t="shared" si="49"/>
        <v>0</v>
      </c>
      <c r="L89" s="40">
        <f t="shared" si="49"/>
        <v>0</v>
      </c>
      <c r="M89" s="40">
        <f t="shared" si="49"/>
        <v>0</v>
      </c>
      <c r="N89" s="69">
        <f t="shared" ref="N89:AA97" si="50">N$7*$B89</f>
        <v>0</v>
      </c>
      <c r="O89" s="69">
        <f t="shared" si="50"/>
        <v>0</v>
      </c>
      <c r="P89" s="69">
        <f t="shared" si="50"/>
        <v>0</v>
      </c>
      <c r="Q89" s="69">
        <f t="shared" si="50"/>
        <v>0</v>
      </c>
      <c r="R89" s="69">
        <f t="shared" si="50"/>
        <v>0</v>
      </c>
      <c r="S89" s="69">
        <f t="shared" si="50"/>
        <v>0</v>
      </c>
      <c r="T89" s="69">
        <f t="shared" si="50"/>
        <v>0</v>
      </c>
      <c r="U89" s="69">
        <f t="shared" si="50"/>
        <v>0</v>
      </c>
      <c r="V89" s="69">
        <f t="shared" si="50"/>
        <v>0</v>
      </c>
      <c r="W89" s="69">
        <f t="shared" si="50"/>
        <v>0</v>
      </c>
      <c r="X89" s="69">
        <f t="shared" si="50"/>
        <v>0</v>
      </c>
      <c r="Y89" s="69">
        <f t="shared" si="50"/>
        <v>0</v>
      </c>
      <c r="Z89" s="69">
        <f t="shared" si="50"/>
        <v>0</v>
      </c>
      <c r="AA89" s="69">
        <f t="shared" si="50"/>
        <v>0</v>
      </c>
    </row>
    <row r="90" spans="1:79" ht="15.75" x14ac:dyDescent="0.25">
      <c r="A90" s="11" t="s">
        <v>100</v>
      </c>
      <c r="B90" s="15"/>
      <c r="C90" s="40"/>
      <c r="D90" s="40">
        <f t="shared" si="49"/>
        <v>0</v>
      </c>
      <c r="E90" s="40">
        <f t="shared" si="49"/>
        <v>0</v>
      </c>
      <c r="F90" s="40">
        <f t="shared" si="49"/>
        <v>0</v>
      </c>
      <c r="G90" s="40">
        <f t="shared" si="49"/>
        <v>0</v>
      </c>
      <c r="H90" s="40">
        <f t="shared" si="49"/>
        <v>0</v>
      </c>
      <c r="I90" s="40">
        <f t="shared" si="49"/>
        <v>0</v>
      </c>
      <c r="J90" s="40">
        <f t="shared" si="49"/>
        <v>0</v>
      </c>
      <c r="K90" s="40">
        <f t="shared" si="49"/>
        <v>0</v>
      </c>
      <c r="L90" s="40">
        <f t="shared" si="49"/>
        <v>0</v>
      </c>
      <c r="M90" s="40">
        <f t="shared" si="49"/>
        <v>0</v>
      </c>
      <c r="N90" s="69">
        <f t="shared" si="50"/>
        <v>0</v>
      </c>
      <c r="O90" s="69">
        <f t="shared" si="50"/>
        <v>0</v>
      </c>
      <c r="P90" s="69">
        <f t="shared" si="50"/>
        <v>0</v>
      </c>
      <c r="Q90" s="69">
        <f t="shared" si="50"/>
        <v>0</v>
      </c>
      <c r="R90" s="69">
        <f t="shared" si="50"/>
        <v>0</v>
      </c>
      <c r="S90" s="69">
        <f t="shared" si="50"/>
        <v>0</v>
      </c>
      <c r="T90" s="69">
        <f t="shared" si="50"/>
        <v>0</v>
      </c>
      <c r="U90" s="69">
        <f t="shared" si="50"/>
        <v>0</v>
      </c>
      <c r="V90" s="69">
        <f t="shared" si="50"/>
        <v>0</v>
      </c>
      <c r="W90" s="69">
        <f t="shared" si="50"/>
        <v>0</v>
      </c>
      <c r="X90" s="69">
        <f t="shared" si="50"/>
        <v>0</v>
      </c>
      <c r="Y90" s="69">
        <f t="shared" si="50"/>
        <v>0</v>
      </c>
      <c r="Z90" s="69">
        <f t="shared" si="50"/>
        <v>0</v>
      </c>
      <c r="AA90" s="69">
        <f t="shared" si="50"/>
        <v>0</v>
      </c>
    </row>
    <row r="91" spans="1:79" ht="15.75" x14ac:dyDescent="0.25">
      <c r="A91" s="11" t="s">
        <v>101</v>
      </c>
      <c r="B91" s="15"/>
      <c r="C91" s="40"/>
      <c r="D91" s="40">
        <f t="shared" si="49"/>
        <v>0</v>
      </c>
      <c r="E91" s="40">
        <f t="shared" si="49"/>
        <v>0</v>
      </c>
      <c r="F91" s="40">
        <f t="shared" si="49"/>
        <v>0</v>
      </c>
      <c r="G91" s="40">
        <f t="shared" si="49"/>
        <v>0</v>
      </c>
      <c r="H91" s="40">
        <f t="shared" si="49"/>
        <v>0</v>
      </c>
      <c r="I91" s="40">
        <f t="shared" si="49"/>
        <v>0</v>
      </c>
      <c r="J91" s="40">
        <f t="shared" si="49"/>
        <v>0</v>
      </c>
      <c r="K91" s="40">
        <f t="shared" si="49"/>
        <v>0</v>
      </c>
      <c r="L91" s="40">
        <f t="shared" si="49"/>
        <v>0</v>
      </c>
      <c r="M91" s="40">
        <f t="shared" si="49"/>
        <v>0</v>
      </c>
      <c r="N91" s="69">
        <f t="shared" si="50"/>
        <v>0</v>
      </c>
      <c r="O91" s="69">
        <f t="shared" si="50"/>
        <v>0</v>
      </c>
      <c r="P91" s="69">
        <f t="shared" si="50"/>
        <v>0</v>
      </c>
      <c r="Q91" s="69">
        <f t="shared" si="50"/>
        <v>0</v>
      </c>
      <c r="R91" s="69">
        <f t="shared" si="50"/>
        <v>0</v>
      </c>
      <c r="S91" s="69">
        <f t="shared" si="50"/>
        <v>0</v>
      </c>
      <c r="T91" s="69">
        <f t="shared" si="50"/>
        <v>0</v>
      </c>
      <c r="U91" s="69">
        <f t="shared" si="50"/>
        <v>0</v>
      </c>
      <c r="V91" s="69">
        <f t="shared" si="50"/>
        <v>0</v>
      </c>
      <c r="W91" s="69">
        <f t="shared" si="50"/>
        <v>0</v>
      </c>
      <c r="X91" s="69">
        <f t="shared" si="50"/>
        <v>0</v>
      </c>
      <c r="Y91" s="69">
        <f t="shared" si="50"/>
        <v>0</v>
      </c>
      <c r="Z91" s="69">
        <f t="shared" si="50"/>
        <v>0</v>
      </c>
      <c r="AA91" s="69">
        <f t="shared" si="50"/>
        <v>0</v>
      </c>
    </row>
    <row r="92" spans="1:79" ht="15.75" x14ac:dyDescent="0.25">
      <c r="A92" s="11" t="s">
        <v>102</v>
      </c>
      <c r="B92" s="15"/>
      <c r="C92" s="40"/>
      <c r="D92" s="40">
        <f t="shared" si="49"/>
        <v>0</v>
      </c>
      <c r="E92" s="40">
        <f t="shared" si="49"/>
        <v>0</v>
      </c>
      <c r="F92" s="40">
        <f t="shared" si="49"/>
        <v>0</v>
      </c>
      <c r="G92" s="40">
        <f t="shared" si="49"/>
        <v>0</v>
      </c>
      <c r="H92" s="40">
        <f t="shared" si="49"/>
        <v>0</v>
      </c>
      <c r="I92" s="40">
        <f t="shared" si="49"/>
        <v>0</v>
      </c>
      <c r="J92" s="40">
        <f t="shared" si="49"/>
        <v>0</v>
      </c>
      <c r="K92" s="40">
        <f t="shared" si="49"/>
        <v>0</v>
      </c>
      <c r="L92" s="40">
        <f t="shared" si="49"/>
        <v>0</v>
      </c>
      <c r="M92" s="40">
        <f t="shared" si="49"/>
        <v>0</v>
      </c>
      <c r="N92" s="69">
        <f t="shared" si="50"/>
        <v>0</v>
      </c>
      <c r="O92" s="69">
        <f t="shared" si="50"/>
        <v>0</v>
      </c>
      <c r="P92" s="69">
        <f t="shared" si="50"/>
        <v>0</v>
      </c>
      <c r="Q92" s="69">
        <f t="shared" si="50"/>
        <v>0</v>
      </c>
      <c r="R92" s="69">
        <f t="shared" si="50"/>
        <v>0</v>
      </c>
      <c r="S92" s="69">
        <f t="shared" si="50"/>
        <v>0</v>
      </c>
      <c r="T92" s="69">
        <f t="shared" si="50"/>
        <v>0</v>
      </c>
      <c r="U92" s="69">
        <f t="shared" si="50"/>
        <v>0</v>
      </c>
      <c r="V92" s="69">
        <f t="shared" si="50"/>
        <v>0</v>
      </c>
      <c r="W92" s="69">
        <f t="shared" si="50"/>
        <v>0</v>
      </c>
      <c r="X92" s="69">
        <f t="shared" si="50"/>
        <v>0</v>
      </c>
      <c r="Y92" s="69">
        <f t="shared" si="50"/>
        <v>0</v>
      </c>
      <c r="Z92" s="69">
        <f t="shared" si="50"/>
        <v>0</v>
      </c>
      <c r="AA92" s="69">
        <f t="shared" si="50"/>
        <v>0</v>
      </c>
    </row>
    <row r="93" spans="1:79" ht="15.75" x14ac:dyDescent="0.25">
      <c r="A93" s="11" t="s">
        <v>103</v>
      </c>
      <c r="B93" s="15"/>
      <c r="C93" s="40"/>
      <c r="D93" s="40">
        <f t="shared" si="49"/>
        <v>0</v>
      </c>
      <c r="E93" s="40">
        <f t="shared" si="49"/>
        <v>0</v>
      </c>
      <c r="F93" s="40">
        <f t="shared" si="49"/>
        <v>0</v>
      </c>
      <c r="G93" s="40">
        <f t="shared" si="49"/>
        <v>0</v>
      </c>
      <c r="H93" s="40">
        <f t="shared" si="49"/>
        <v>0</v>
      </c>
      <c r="I93" s="40">
        <f t="shared" si="49"/>
        <v>0</v>
      </c>
      <c r="J93" s="40">
        <f t="shared" si="49"/>
        <v>0</v>
      </c>
      <c r="K93" s="40">
        <f t="shared" si="49"/>
        <v>0</v>
      </c>
      <c r="L93" s="40">
        <f t="shared" si="49"/>
        <v>0</v>
      </c>
      <c r="M93" s="40">
        <f t="shared" si="49"/>
        <v>0</v>
      </c>
      <c r="N93" s="69">
        <f t="shared" si="50"/>
        <v>0</v>
      </c>
      <c r="O93" s="69">
        <f t="shared" si="50"/>
        <v>0</v>
      </c>
      <c r="P93" s="69">
        <f t="shared" si="50"/>
        <v>0</v>
      </c>
      <c r="Q93" s="69">
        <f t="shared" si="50"/>
        <v>0</v>
      </c>
      <c r="R93" s="69">
        <f t="shared" si="50"/>
        <v>0</v>
      </c>
      <c r="S93" s="69">
        <f t="shared" si="50"/>
        <v>0</v>
      </c>
      <c r="T93" s="69">
        <f t="shared" si="50"/>
        <v>0</v>
      </c>
      <c r="U93" s="69">
        <f t="shared" si="50"/>
        <v>0</v>
      </c>
      <c r="V93" s="69">
        <f t="shared" si="50"/>
        <v>0</v>
      </c>
      <c r="W93" s="69">
        <f t="shared" si="50"/>
        <v>0</v>
      </c>
      <c r="X93" s="69">
        <f t="shared" si="50"/>
        <v>0</v>
      </c>
      <c r="Y93" s="69">
        <f t="shared" si="50"/>
        <v>0</v>
      </c>
      <c r="Z93" s="69">
        <f t="shared" si="50"/>
        <v>0</v>
      </c>
      <c r="AA93" s="69">
        <f t="shared" si="50"/>
        <v>0</v>
      </c>
    </row>
    <row r="94" spans="1:79" ht="15.75" x14ac:dyDescent="0.25">
      <c r="A94" s="11" t="s">
        <v>104</v>
      </c>
      <c r="B94" s="15"/>
      <c r="C94" s="40"/>
      <c r="D94" s="40">
        <f t="shared" si="49"/>
        <v>0</v>
      </c>
      <c r="E94" s="40">
        <f t="shared" si="49"/>
        <v>0</v>
      </c>
      <c r="F94" s="40">
        <f t="shared" si="49"/>
        <v>0</v>
      </c>
      <c r="G94" s="40">
        <f t="shared" si="49"/>
        <v>0</v>
      </c>
      <c r="H94" s="40">
        <f t="shared" si="49"/>
        <v>0</v>
      </c>
      <c r="I94" s="40">
        <f t="shared" si="49"/>
        <v>0</v>
      </c>
      <c r="J94" s="40">
        <f t="shared" si="49"/>
        <v>0</v>
      </c>
      <c r="K94" s="40">
        <f t="shared" si="49"/>
        <v>0</v>
      </c>
      <c r="L94" s="40">
        <f t="shared" si="49"/>
        <v>0</v>
      </c>
      <c r="M94" s="40">
        <f t="shared" si="49"/>
        <v>0</v>
      </c>
      <c r="N94" s="69">
        <f t="shared" si="50"/>
        <v>0</v>
      </c>
      <c r="O94" s="69">
        <f t="shared" si="50"/>
        <v>0</v>
      </c>
      <c r="P94" s="69">
        <f t="shared" si="50"/>
        <v>0</v>
      </c>
      <c r="Q94" s="69">
        <f t="shared" si="50"/>
        <v>0</v>
      </c>
      <c r="R94" s="69">
        <f t="shared" si="50"/>
        <v>0</v>
      </c>
      <c r="S94" s="69">
        <f t="shared" si="50"/>
        <v>0</v>
      </c>
      <c r="T94" s="69">
        <f t="shared" si="50"/>
        <v>0</v>
      </c>
      <c r="U94" s="69">
        <f t="shared" si="50"/>
        <v>0</v>
      </c>
      <c r="V94" s="69">
        <f t="shared" si="50"/>
        <v>0</v>
      </c>
      <c r="W94" s="69">
        <f t="shared" si="50"/>
        <v>0</v>
      </c>
      <c r="X94" s="69">
        <f t="shared" si="50"/>
        <v>0</v>
      </c>
      <c r="Y94" s="69">
        <f t="shared" si="50"/>
        <v>0</v>
      </c>
      <c r="Z94" s="69">
        <f t="shared" si="50"/>
        <v>0</v>
      </c>
      <c r="AA94" s="69">
        <f t="shared" si="50"/>
        <v>0</v>
      </c>
    </row>
    <row r="95" spans="1:79" ht="15.75" x14ac:dyDescent="0.25">
      <c r="A95" s="11" t="s">
        <v>105</v>
      </c>
      <c r="B95" s="15"/>
      <c r="C95" s="40"/>
      <c r="D95" s="40">
        <f t="shared" si="49"/>
        <v>0</v>
      </c>
      <c r="E95" s="40">
        <f t="shared" si="49"/>
        <v>0</v>
      </c>
      <c r="F95" s="40">
        <f t="shared" si="49"/>
        <v>0</v>
      </c>
      <c r="G95" s="40">
        <f t="shared" si="49"/>
        <v>0</v>
      </c>
      <c r="H95" s="40">
        <f t="shared" si="49"/>
        <v>0</v>
      </c>
      <c r="I95" s="40">
        <f t="shared" si="49"/>
        <v>0</v>
      </c>
      <c r="J95" s="40">
        <f t="shared" si="49"/>
        <v>0</v>
      </c>
      <c r="K95" s="40">
        <f t="shared" si="49"/>
        <v>0</v>
      </c>
      <c r="L95" s="40">
        <f t="shared" si="49"/>
        <v>0</v>
      </c>
      <c r="M95" s="40">
        <f t="shared" si="49"/>
        <v>0</v>
      </c>
      <c r="N95" s="69">
        <f t="shared" si="50"/>
        <v>0</v>
      </c>
      <c r="O95" s="69">
        <f t="shared" si="50"/>
        <v>0</v>
      </c>
      <c r="P95" s="69">
        <f t="shared" si="50"/>
        <v>0</v>
      </c>
      <c r="Q95" s="69">
        <f t="shared" si="50"/>
        <v>0</v>
      </c>
      <c r="R95" s="69">
        <f t="shared" si="50"/>
        <v>0</v>
      </c>
      <c r="S95" s="69">
        <f t="shared" si="50"/>
        <v>0</v>
      </c>
      <c r="T95" s="69">
        <f t="shared" si="50"/>
        <v>0</v>
      </c>
      <c r="U95" s="69">
        <f t="shared" si="50"/>
        <v>0</v>
      </c>
      <c r="V95" s="69">
        <f t="shared" si="50"/>
        <v>0</v>
      </c>
      <c r="W95" s="69">
        <f t="shared" si="50"/>
        <v>0</v>
      </c>
      <c r="X95" s="69">
        <f t="shared" si="50"/>
        <v>0</v>
      </c>
      <c r="Y95" s="69">
        <f t="shared" si="50"/>
        <v>0</v>
      </c>
      <c r="Z95" s="69">
        <f t="shared" si="50"/>
        <v>0</v>
      </c>
      <c r="AA95" s="69">
        <f t="shared" si="50"/>
        <v>0</v>
      </c>
    </row>
    <row r="96" spans="1:79" ht="15.75" x14ac:dyDescent="0.25">
      <c r="A96" s="11" t="s">
        <v>106</v>
      </c>
      <c r="B96" s="15"/>
      <c r="C96" s="40"/>
      <c r="D96" s="40">
        <f t="shared" si="49"/>
        <v>0</v>
      </c>
      <c r="E96" s="40">
        <f t="shared" si="49"/>
        <v>0</v>
      </c>
      <c r="F96" s="40">
        <f t="shared" si="49"/>
        <v>0</v>
      </c>
      <c r="G96" s="40">
        <f t="shared" si="49"/>
        <v>0</v>
      </c>
      <c r="H96" s="40">
        <f t="shared" si="49"/>
        <v>0</v>
      </c>
      <c r="I96" s="40">
        <f t="shared" si="49"/>
        <v>0</v>
      </c>
      <c r="J96" s="40">
        <f t="shared" si="49"/>
        <v>0</v>
      </c>
      <c r="K96" s="40">
        <f t="shared" si="49"/>
        <v>0</v>
      </c>
      <c r="L96" s="40">
        <f t="shared" si="49"/>
        <v>0</v>
      </c>
      <c r="M96" s="40">
        <f t="shared" si="49"/>
        <v>0</v>
      </c>
      <c r="N96" s="69">
        <f t="shared" si="50"/>
        <v>0</v>
      </c>
      <c r="O96" s="69">
        <f t="shared" si="50"/>
        <v>0</v>
      </c>
      <c r="P96" s="69">
        <f t="shared" si="50"/>
        <v>0</v>
      </c>
      <c r="Q96" s="69">
        <f t="shared" si="50"/>
        <v>0</v>
      </c>
      <c r="R96" s="69">
        <f t="shared" si="50"/>
        <v>0</v>
      </c>
      <c r="S96" s="69">
        <f t="shared" si="50"/>
        <v>0</v>
      </c>
      <c r="T96" s="69">
        <f t="shared" si="50"/>
        <v>0</v>
      </c>
      <c r="U96" s="69">
        <f t="shared" si="50"/>
        <v>0</v>
      </c>
      <c r="V96" s="69">
        <f t="shared" si="50"/>
        <v>0</v>
      </c>
      <c r="W96" s="69">
        <f t="shared" si="50"/>
        <v>0</v>
      </c>
      <c r="X96" s="69">
        <f t="shared" si="50"/>
        <v>0</v>
      </c>
      <c r="Y96" s="69">
        <f t="shared" si="50"/>
        <v>0</v>
      </c>
      <c r="Z96" s="69">
        <f t="shared" si="50"/>
        <v>0</v>
      </c>
      <c r="AA96" s="69">
        <f t="shared" si="50"/>
        <v>0</v>
      </c>
    </row>
    <row r="97" spans="1:79" s="2" customFormat="1" ht="15.75" x14ac:dyDescent="0.25">
      <c r="A97" s="11" t="s">
        <v>107</v>
      </c>
      <c r="D97" s="40">
        <f t="shared" si="49"/>
        <v>0</v>
      </c>
      <c r="E97" s="40">
        <f t="shared" si="49"/>
        <v>0</v>
      </c>
      <c r="F97" s="40">
        <f t="shared" si="49"/>
        <v>0</v>
      </c>
      <c r="G97" s="40">
        <f t="shared" si="49"/>
        <v>0</v>
      </c>
      <c r="H97" s="40">
        <f t="shared" si="49"/>
        <v>0</v>
      </c>
      <c r="I97" s="68">
        <f t="shared" si="49"/>
        <v>0</v>
      </c>
      <c r="J97" s="68">
        <f t="shared" si="49"/>
        <v>0</v>
      </c>
      <c r="K97" s="68">
        <f t="shared" si="49"/>
        <v>0</v>
      </c>
      <c r="L97" s="68">
        <f t="shared" si="49"/>
        <v>0</v>
      </c>
      <c r="M97" s="68">
        <f t="shared" si="49"/>
        <v>0</v>
      </c>
      <c r="N97" s="68">
        <f t="shared" si="50"/>
        <v>0</v>
      </c>
      <c r="O97" s="69">
        <f t="shared" si="50"/>
        <v>0</v>
      </c>
      <c r="P97" s="69">
        <f t="shared" si="50"/>
        <v>0</v>
      </c>
      <c r="Q97" s="69">
        <f t="shared" si="50"/>
        <v>0</v>
      </c>
      <c r="R97" s="69">
        <f t="shared" si="50"/>
        <v>0</v>
      </c>
      <c r="S97" s="69">
        <f t="shared" si="50"/>
        <v>0</v>
      </c>
      <c r="T97" s="69">
        <f t="shared" si="50"/>
        <v>0</v>
      </c>
      <c r="U97" s="69">
        <f t="shared" si="50"/>
        <v>0</v>
      </c>
      <c r="V97" s="69">
        <f t="shared" si="50"/>
        <v>0</v>
      </c>
      <c r="W97" s="69">
        <f t="shared" si="50"/>
        <v>0</v>
      </c>
      <c r="X97" s="69">
        <f t="shared" si="50"/>
        <v>0</v>
      </c>
      <c r="Y97" s="69">
        <f t="shared" si="50"/>
        <v>0</v>
      </c>
      <c r="Z97" s="69">
        <f t="shared" si="50"/>
        <v>0</v>
      </c>
      <c r="AA97" s="69">
        <f t="shared" si="50"/>
        <v>0</v>
      </c>
      <c r="AB97" s="14"/>
      <c r="AC97" s="14"/>
      <c r="AD97" s="14"/>
      <c r="AE97" s="14"/>
      <c r="AF97" s="14"/>
      <c r="AG97" s="14"/>
      <c r="AH97" s="14"/>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ht="21" x14ac:dyDescent="0.35">
      <c r="A98" s="3" t="s">
        <v>108</v>
      </c>
      <c r="B98" s="67" t="s">
        <v>54</v>
      </c>
      <c r="C98" s="18"/>
      <c r="D98" s="18"/>
      <c r="E98" s="18"/>
      <c r="F98" s="18"/>
      <c r="G98" s="18"/>
      <c r="H98" s="18"/>
      <c r="I98" s="18"/>
      <c r="J98" s="19"/>
      <c r="K98" s="19"/>
      <c r="L98" s="18"/>
      <c r="M98" s="57"/>
      <c r="N98" s="58"/>
      <c r="O98" s="41"/>
      <c r="P98" s="41"/>
      <c r="Q98" s="18"/>
      <c r="R98" s="18"/>
      <c r="S98" s="18"/>
      <c r="T98" s="18"/>
      <c r="U98" s="18"/>
      <c r="V98" s="18"/>
      <c r="W98" s="18"/>
      <c r="X98" s="18"/>
      <c r="Y98" s="18"/>
      <c r="Z98" s="18"/>
      <c r="AA98" s="59"/>
    </row>
    <row r="99" spans="1:79" ht="15.75" x14ac:dyDescent="0.25">
      <c r="A99" s="11" t="s">
        <v>109</v>
      </c>
      <c r="B99" s="15"/>
      <c r="C99" s="40"/>
      <c r="D99" s="40">
        <f t="shared" ref="D99:M113" si="51">D$7*$B99</f>
        <v>0</v>
      </c>
      <c r="E99" s="40">
        <f t="shared" si="51"/>
        <v>0</v>
      </c>
      <c r="F99" s="40">
        <f t="shared" si="51"/>
        <v>0</v>
      </c>
      <c r="G99" s="40">
        <f t="shared" si="51"/>
        <v>0</v>
      </c>
      <c r="H99" s="40">
        <f t="shared" si="51"/>
        <v>0</v>
      </c>
      <c r="I99" s="40">
        <f t="shared" si="51"/>
        <v>0</v>
      </c>
      <c r="J99" s="40">
        <f t="shared" si="51"/>
        <v>0</v>
      </c>
      <c r="K99" s="40">
        <f t="shared" si="51"/>
        <v>0</v>
      </c>
      <c r="L99" s="40">
        <f t="shared" si="51"/>
        <v>0</v>
      </c>
      <c r="M99" s="40">
        <f t="shared" si="51"/>
        <v>0</v>
      </c>
      <c r="N99" s="40">
        <f t="shared" ref="N99:AA113" si="52">N$7*$B99</f>
        <v>0</v>
      </c>
      <c r="O99" s="40">
        <f t="shared" si="52"/>
        <v>0</v>
      </c>
      <c r="P99" s="40">
        <f t="shared" si="52"/>
        <v>0</v>
      </c>
      <c r="Q99" s="40">
        <f t="shared" si="52"/>
        <v>0</v>
      </c>
      <c r="R99" s="40">
        <f t="shared" si="52"/>
        <v>0</v>
      </c>
      <c r="S99" s="40">
        <f t="shared" si="52"/>
        <v>0</v>
      </c>
      <c r="T99" s="40">
        <f t="shared" si="52"/>
        <v>0</v>
      </c>
      <c r="U99" s="40">
        <f t="shared" si="52"/>
        <v>0</v>
      </c>
      <c r="V99" s="40">
        <f t="shared" si="52"/>
        <v>0</v>
      </c>
      <c r="W99" s="40">
        <f t="shared" si="52"/>
        <v>0</v>
      </c>
      <c r="X99" s="40">
        <f t="shared" si="52"/>
        <v>0</v>
      </c>
      <c r="Y99" s="40">
        <f t="shared" si="52"/>
        <v>0</v>
      </c>
      <c r="Z99" s="40">
        <f t="shared" si="52"/>
        <v>0</v>
      </c>
      <c r="AA99" s="40">
        <f t="shared" si="52"/>
        <v>0</v>
      </c>
    </row>
    <row r="100" spans="1:79" ht="15.75" x14ac:dyDescent="0.25">
      <c r="A100" s="11" t="s">
        <v>110</v>
      </c>
      <c r="B100" s="15"/>
      <c r="C100" s="40"/>
      <c r="D100" s="40">
        <f t="shared" si="51"/>
        <v>0</v>
      </c>
      <c r="E100" s="40">
        <f t="shared" si="51"/>
        <v>0</v>
      </c>
      <c r="F100" s="40">
        <f t="shared" si="51"/>
        <v>0</v>
      </c>
      <c r="G100" s="40">
        <f t="shared" si="51"/>
        <v>0</v>
      </c>
      <c r="H100" s="40">
        <f t="shared" si="51"/>
        <v>0</v>
      </c>
      <c r="I100" s="40">
        <f t="shared" si="51"/>
        <v>0</v>
      </c>
      <c r="J100" s="40">
        <f t="shared" si="51"/>
        <v>0</v>
      </c>
      <c r="K100" s="40">
        <f t="shared" si="51"/>
        <v>0</v>
      </c>
      <c r="L100" s="40">
        <f t="shared" si="51"/>
        <v>0</v>
      </c>
      <c r="M100" s="40">
        <f t="shared" si="51"/>
        <v>0</v>
      </c>
      <c r="N100" s="40">
        <f t="shared" si="52"/>
        <v>0</v>
      </c>
      <c r="O100" s="40">
        <f t="shared" si="52"/>
        <v>0</v>
      </c>
      <c r="P100" s="40">
        <f t="shared" si="52"/>
        <v>0</v>
      </c>
      <c r="Q100" s="40">
        <f t="shared" si="52"/>
        <v>0</v>
      </c>
      <c r="R100" s="40">
        <f t="shared" si="52"/>
        <v>0</v>
      </c>
      <c r="S100" s="40">
        <f t="shared" si="52"/>
        <v>0</v>
      </c>
      <c r="T100" s="40">
        <f t="shared" si="52"/>
        <v>0</v>
      </c>
      <c r="U100" s="40">
        <f t="shared" si="52"/>
        <v>0</v>
      </c>
      <c r="V100" s="40">
        <f t="shared" si="52"/>
        <v>0</v>
      </c>
      <c r="W100" s="40">
        <f t="shared" si="52"/>
        <v>0</v>
      </c>
      <c r="X100" s="40">
        <f t="shared" si="52"/>
        <v>0</v>
      </c>
      <c r="Y100" s="40">
        <f t="shared" si="52"/>
        <v>0</v>
      </c>
      <c r="Z100" s="40">
        <f t="shared" si="52"/>
        <v>0</v>
      </c>
      <c r="AA100" s="40">
        <f t="shared" si="52"/>
        <v>0</v>
      </c>
    </row>
    <row r="101" spans="1:79" ht="15.75" x14ac:dyDescent="0.25">
      <c r="A101" s="11" t="s">
        <v>111</v>
      </c>
      <c r="B101" s="15"/>
      <c r="C101" s="40"/>
      <c r="D101" s="40">
        <f t="shared" si="51"/>
        <v>0</v>
      </c>
      <c r="E101" s="40">
        <f t="shared" si="51"/>
        <v>0</v>
      </c>
      <c r="F101" s="40">
        <f t="shared" si="51"/>
        <v>0</v>
      </c>
      <c r="G101" s="40">
        <f t="shared" si="51"/>
        <v>0</v>
      </c>
      <c r="H101" s="40">
        <f t="shared" si="51"/>
        <v>0</v>
      </c>
      <c r="I101" s="40">
        <f t="shared" si="51"/>
        <v>0</v>
      </c>
      <c r="J101" s="40">
        <f t="shared" si="51"/>
        <v>0</v>
      </c>
      <c r="K101" s="40">
        <f t="shared" si="51"/>
        <v>0</v>
      </c>
      <c r="L101" s="40">
        <f t="shared" si="51"/>
        <v>0</v>
      </c>
      <c r="M101" s="40">
        <f t="shared" si="51"/>
        <v>0</v>
      </c>
      <c r="N101" s="40">
        <f t="shared" si="52"/>
        <v>0</v>
      </c>
      <c r="O101" s="40">
        <f t="shared" si="52"/>
        <v>0</v>
      </c>
      <c r="P101" s="40">
        <f t="shared" si="52"/>
        <v>0</v>
      </c>
      <c r="Q101" s="40">
        <f t="shared" si="52"/>
        <v>0</v>
      </c>
      <c r="R101" s="40">
        <f t="shared" si="52"/>
        <v>0</v>
      </c>
      <c r="S101" s="40">
        <f t="shared" si="52"/>
        <v>0</v>
      </c>
      <c r="T101" s="40">
        <f t="shared" si="52"/>
        <v>0</v>
      </c>
      <c r="U101" s="40">
        <f t="shared" si="52"/>
        <v>0</v>
      </c>
      <c r="V101" s="40">
        <f t="shared" si="52"/>
        <v>0</v>
      </c>
      <c r="W101" s="40">
        <f t="shared" si="52"/>
        <v>0</v>
      </c>
      <c r="X101" s="40">
        <f t="shared" si="52"/>
        <v>0</v>
      </c>
      <c r="Y101" s="40">
        <f t="shared" si="52"/>
        <v>0</v>
      </c>
      <c r="Z101" s="40">
        <f t="shared" si="52"/>
        <v>0</v>
      </c>
      <c r="AA101" s="40">
        <f t="shared" si="52"/>
        <v>0</v>
      </c>
    </row>
    <row r="102" spans="1:79" ht="15.75" x14ac:dyDescent="0.25">
      <c r="A102" s="11" t="s">
        <v>112</v>
      </c>
      <c r="B102" s="15"/>
      <c r="C102" s="40"/>
      <c r="D102" s="40">
        <f t="shared" si="51"/>
        <v>0</v>
      </c>
      <c r="E102" s="40">
        <f t="shared" si="51"/>
        <v>0</v>
      </c>
      <c r="F102" s="40">
        <f t="shared" si="51"/>
        <v>0</v>
      </c>
      <c r="G102" s="40">
        <f t="shared" si="51"/>
        <v>0</v>
      </c>
      <c r="H102" s="40">
        <f t="shared" si="51"/>
        <v>0</v>
      </c>
      <c r="I102" s="40">
        <f t="shared" si="51"/>
        <v>0</v>
      </c>
      <c r="J102" s="40">
        <f t="shared" si="51"/>
        <v>0</v>
      </c>
      <c r="K102" s="40">
        <f t="shared" si="51"/>
        <v>0</v>
      </c>
      <c r="L102" s="40">
        <f t="shared" si="51"/>
        <v>0</v>
      </c>
      <c r="M102" s="40">
        <f t="shared" si="51"/>
        <v>0</v>
      </c>
      <c r="N102" s="40">
        <f t="shared" si="52"/>
        <v>0</v>
      </c>
      <c r="O102" s="40">
        <f t="shared" si="52"/>
        <v>0</v>
      </c>
      <c r="P102" s="40">
        <f t="shared" si="52"/>
        <v>0</v>
      </c>
      <c r="Q102" s="40">
        <f t="shared" si="52"/>
        <v>0</v>
      </c>
      <c r="R102" s="40">
        <f t="shared" si="52"/>
        <v>0</v>
      </c>
      <c r="S102" s="40">
        <f t="shared" si="52"/>
        <v>0</v>
      </c>
      <c r="T102" s="40">
        <f t="shared" si="52"/>
        <v>0</v>
      </c>
      <c r="U102" s="40">
        <f t="shared" si="52"/>
        <v>0</v>
      </c>
      <c r="V102" s="40">
        <f t="shared" si="52"/>
        <v>0</v>
      </c>
      <c r="W102" s="40">
        <f t="shared" si="52"/>
        <v>0</v>
      </c>
      <c r="X102" s="40">
        <f t="shared" si="52"/>
        <v>0</v>
      </c>
      <c r="Y102" s="40">
        <f t="shared" si="52"/>
        <v>0</v>
      </c>
      <c r="Z102" s="40">
        <f t="shared" si="52"/>
        <v>0</v>
      </c>
      <c r="AA102" s="40">
        <f t="shared" si="52"/>
        <v>0</v>
      </c>
    </row>
    <row r="103" spans="1:79" ht="15.75" x14ac:dyDescent="0.25">
      <c r="A103" s="11" t="s">
        <v>113</v>
      </c>
      <c r="B103" s="15"/>
      <c r="C103" s="40"/>
      <c r="D103" s="40">
        <f t="shared" si="51"/>
        <v>0</v>
      </c>
      <c r="E103" s="40">
        <f t="shared" si="51"/>
        <v>0</v>
      </c>
      <c r="F103" s="40">
        <f t="shared" si="51"/>
        <v>0</v>
      </c>
      <c r="G103" s="40">
        <f t="shared" si="51"/>
        <v>0</v>
      </c>
      <c r="H103" s="40">
        <f t="shared" si="51"/>
        <v>0</v>
      </c>
      <c r="I103" s="40">
        <f t="shared" si="51"/>
        <v>0</v>
      </c>
      <c r="J103" s="40">
        <f t="shared" si="51"/>
        <v>0</v>
      </c>
      <c r="K103" s="40">
        <f t="shared" si="51"/>
        <v>0</v>
      </c>
      <c r="L103" s="40">
        <f t="shared" si="51"/>
        <v>0</v>
      </c>
      <c r="M103" s="40">
        <f t="shared" si="51"/>
        <v>0</v>
      </c>
      <c r="N103" s="40">
        <f t="shared" si="52"/>
        <v>0</v>
      </c>
      <c r="O103" s="40">
        <f t="shared" si="52"/>
        <v>0</v>
      </c>
      <c r="P103" s="40">
        <f t="shared" si="52"/>
        <v>0</v>
      </c>
      <c r="Q103" s="40">
        <f t="shared" si="52"/>
        <v>0</v>
      </c>
      <c r="R103" s="40">
        <f t="shared" si="52"/>
        <v>0</v>
      </c>
      <c r="S103" s="40">
        <f t="shared" si="52"/>
        <v>0</v>
      </c>
      <c r="T103" s="40">
        <f t="shared" si="52"/>
        <v>0</v>
      </c>
      <c r="U103" s="40">
        <f t="shared" si="52"/>
        <v>0</v>
      </c>
      <c r="V103" s="40">
        <f t="shared" si="52"/>
        <v>0</v>
      </c>
      <c r="W103" s="40">
        <f t="shared" si="52"/>
        <v>0</v>
      </c>
      <c r="X103" s="40">
        <f t="shared" si="52"/>
        <v>0</v>
      </c>
      <c r="Y103" s="40">
        <f t="shared" si="52"/>
        <v>0</v>
      </c>
      <c r="Z103" s="40">
        <f t="shared" si="52"/>
        <v>0</v>
      </c>
      <c r="AA103" s="40">
        <f t="shared" si="52"/>
        <v>0</v>
      </c>
    </row>
    <row r="104" spans="1:79" ht="15.75" x14ac:dyDescent="0.25">
      <c r="A104" s="11" t="s">
        <v>114</v>
      </c>
      <c r="B104" s="15"/>
      <c r="C104" s="40"/>
      <c r="D104" s="40">
        <f t="shared" si="51"/>
        <v>0</v>
      </c>
      <c r="E104" s="40">
        <f t="shared" si="51"/>
        <v>0</v>
      </c>
      <c r="F104" s="40">
        <f t="shared" si="51"/>
        <v>0</v>
      </c>
      <c r="G104" s="40">
        <f t="shared" si="51"/>
        <v>0</v>
      </c>
      <c r="H104" s="40">
        <f t="shared" si="51"/>
        <v>0</v>
      </c>
      <c r="I104" s="40">
        <f t="shared" si="51"/>
        <v>0</v>
      </c>
      <c r="J104" s="40">
        <f t="shared" si="51"/>
        <v>0</v>
      </c>
      <c r="K104" s="40">
        <f t="shared" si="51"/>
        <v>0</v>
      </c>
      <c r="L104" s="40">
        <f t="shared" si="51"/>
        <v>0</v>
      </c>
      <c r="M104" s="40">
        <f t="shared" si="51"/>
        <v>0</v>
      </c>
      <c r="N104" s="40">
        <f t="shared" si="52"/>
        <v>0</v>
      </c>
      <c r="O104" s="40">
        <f t="shared" si="52"/>
        <v>0</v>
      </c>
      <c r="P104" s="40">
        <f t="shared" si="52"/>
        <v>0</v>
      </c>
      <c r="Q104" s="40">
        <f t="shared" si="52"/>
        <v>0</v>
      </c>
      <c r="R104" s="40">
        <f t="shared" si="52"/>
        <v>0</v>
      </c>
      <c r="S104" s="40">
        <f t="shared" si="52"/>
        <v>0</v>
      </c>
      <c r="T104" s="40">
        <f t="shared" si="52"/>
        <v>0</v>
      </c>
      <c r="U104" s="40">
        <f t="shared" si="52"/>
        <v>0</v>
      </c>
      <c r="V104" s="40">
        <f t="shared" si="52"/>
        <v>0</v>
      </c>
      <c r="W104" s="40">
        <f t="shared" si="52"/>
        <v>0</v>
      </c>
      <c r="X104" s="40">
        <f t="shared" si="52"/>
        <v>0</v>
      </c>
      <c r="Y104" s="40">
        <f t="shared" si="52"/>
        <v>0</v>
      </c>
      <c r="Z104" s="40">
        <f t="shared" si="52"/>
        <v>0</v>
      </c>
      <c r="AA104" s="40">
        <f t="shared" si="52"/>
        <v>0</v>
      </c>
    </row>
    <row r="105" spans="1:79" ht="15.75" x14ac:dyDescent="0.25">
      <c r="A105" s="11" t="s">
        <v>115</v>
      </c>
      <c r="B105" s="15"/>
      <c r="C105" s="40"/>
      <c r="D105" s="40">
        <f t="shared" si="51"/>
        <v>0</v>
      </c>
      <c r="E105" s="40">
        <f t="shared" si="51"/>
        <v>0</v>
      </c>
      <c r="F105" s="40">
        <f t="shared" si="51"/>
        <v>0</v>
      </c>
      <c r="G105" s="40">
        <f t="shared" si="51"/>
        <v>0</v>
      </c>
      <c r="H105" s="40">
        <f t="shared" si="51"/>
        <v>0</v>
      </c>
      <c r="I105" s="40">
        <f t="shared" si="51"/>
        <v>0</v>
      </c>
      <c r="J105" s="40">
        <f t="shared" si="51"/>
        <v>0</v>
      </c>
      <c r="K105" s="40">
        <f t="shared" si="51"/>
        <v>0</v>
      </c>
      <c r="L105" s="40">
        <f t="shared" si="51"/>
        <v>0</v>
      </c>
      <c r="M105" s="40">
        <f t="shared" si="51"/>
        <v>0</v>
      </c>
      <c r="N105" s="40">
        <f t="shared" si="52"/>
        <v>0</v>
      </c>
      <c r="O105" s="40">
        <f t="shared" si="52"/>
        <v>0</v>
      </c>
      <c r="P105" s="40">
        <f t="shared" si="52"/>
        <v>0</v>
      </c>
      <c r="Q105" s="40">
        <f t="shared" si="52"/>
        <v>0</v>
      </c>
      <c r="R105" s="40">
        <f t="shared" si="52"/>
        <v>0</v>
      </c>
      <c r="S105" s="40">
        <f t="shared" si="52"/>
        <v>0</v>
      </c>
      <c r="T105" s="40">
        <f t="shared" si="52"/>
        <v>0</v>
      </c>
      <c r="U105" s="40">
        <f t="shared" si="52"/>
        <v>0</v>
      </c>
      <c r="V105" s="40">
        <f t="shared" si="52"/>
        <v>0</v>
      </c>
      <c r="W105" s="40">
        <f t="shared" si="52"/>
        <v>0</v>
      </c>
      <c r="X105" s="40">
        <f t="shared" si="52"/>
        <v>0</v>
      </c>
      <c r="Y105" s="40">
        <f t="shared" si="52"/>
        <v>0</v>
      </c>
      <c r="Z105" s="40">
        <f t="shared" si="52"/>
        <v>0</v>
      </c>
      <c r="AA105" s="40">
        <f t="shared" si="52"/>
        <v>0</v>
      </c>
    </row>
    <row r="106" spans="1:79" ht="15.75" x14ac:dyDescent="0.25">
      <c r="A106" s="11" t="s">
        <v>116</v>
      </c>
      <c r="B106" s="15"/>
      <c r="C106" s="40"/>
      <c r="D106" s="40">
        <f t="shared" si="51"/>
        <v>0</v>
      </c>
      <c r="E106" s="40">
        <f t="shared" si="51"/>
        <v>0</v>
      </c>
      <c r="F106" s="40">
        <f t="shared" si="51"/>
        <v>0</v>
      </c>
      <c r="G106" s="40">
        <f t="shared" si="51"/>
        <v>0</v>
      </c>
      <c r="H106" s="40">
        <f t="shared" si="51"/>
        <v>0</v>
      </c>
      <c r="I106" s="40">
        <f t="shared" si="51"/>
        <v>0</v>
      </c>
      <c r="J106" s="40">
        <f t="shared" si="51"/>
        <v>0</v>
      </c>
      <c r="K106" s="40">
        <f t="shared" si="51"/>
        <v>0</v>
      </c>
      <c r="L106" s="40">
        <f t="shared" si="51"/>
        <v>0</v>
      </c>
      <c r="M106" s="40">
        <f t="shared" si="51"/>
        <v>0</v>
      </c>
      <c r="N106" s="40">
        <f t="shared" si="52"/>
        <v>0</v>
      </c>
      <c r="O106" s="40">
        <f t="shared" si="52"/>
        <v>0</v>
      </c>
      <c r="P106" s="40">
        <f t="shared" si="52"/>
        <v>0</v>
      </c>
      <c r="Q106" s="40">
        <f t="shared" si="52"/>
        <v>0</v>
      </c>
      <c r="R106" s="40">
        <f t="shared" si="52"/>
        <v>0</v>
      </c>
      <c r="S106" s="40">
        <f t="shared" si="52"/>
        <v>0</v>
      </c>
      <c r="T106" s="40">
        <f t="shared" si="52"/>
        <v>0</v>
      </c>
      <c r="U106" s="40">
        <f t="shared" si="52"/>
        <v>0</v>
      </c>
      <c r="V106" s="40">
        <f t="shared" si="52"/>
        <v>0</v>
      </c>
      <c r="W106" s="40">
        <f t="shared" si="52"/>
        <v>0</v>
      </c>
      <c r="X106" s="40">
        <f t="shared" si="52"/>
        <v>0</v>
      </c>
      <c r="Y106" s="40">
        <f t="shared" si="52"/>
        <v>0</v>
      </c>
      <c r="Z106" s="40">
        <f t="shared" si="52"/>
        <v>0</v>
      </c>
      <c r="AA106" s="40">
        <f t="shared" si="52"/>
        <v>0</v>
      </c>
    </row>
    <row r="107" spans="1:79" ht="15.75" x14ac:dyDescent="0.25">
      <c r="A107" s="11" t="s">
        <v>117</v>
      </c>
      <c r="B107" s="15"/>
      <c r="C107" s="40"/>
      <c r="D107" s="40">
        <f t="shared" si="51"/>
        <v>0</v>
      </c>
      <c r="E107" s="40">
        <f t="shared" si="51"/>
        <v>0</v>
      </c>
      <c r="F107" s="40">
        <f t="shared" si="51"/>
        <v>0</v>
      </c>
      <c r="G107" s="40">
        <f t="shared" si="51"/>
        <v>0</v>
      </c>
      <c r="H107" s="40">
        <f t="shared" si="51"/>
        <v>0</v>
      </c>
      <c r="I107" s="40">
        <f t="shared" si="51"/>
        <v>0</v>
      </c>
      <c r="J107" s="40">
        <f t="shared" si="51"/>
        <v>0</v>
      </c>
      <c r="K107" s="40">
        <f t="shared" si="51"/>
        <v>0</v>
      </c>
      <c r="L107" s="40">
        <f t="shared" si="51"/>
        <v>0</v>
      </c>
      <c r="M107" s="40">
        <f t="shared" si="51"/>
        <v>0</v>
      </c>
      <c r="N107" s="40">
        <f t="shared" si="52"/>
        <v>0</v>
      </c>
      <c r="O107" s="40">
        <f t="shared" si="52"/>
        <v>0</v>
      </c>
      <c r="P107" s="40">
        <f t="shared" si="52"/>
        <v>0</v>
      </c>
      <c r="Q107" s="40">
        <f t="shared" si="52"/>
        <v>0</v>
      </c>
      <c r="R107" s="40">
        <f t="shared" si="52"/>
        <v>0</v>
      </c>
      <c r="S107" s="40">
        <f t="shared" si="52"/>
        <v>0</v>
      </c>
      <c r="T107" s="40">
        <f t="shared" si="52"/>
        <v>0</v>
      </c>
      <c r="U107" s="40">
        <f t="shared" si="52"/>
        <v>0</v>
      </c>
      <c r="V107" s="40">
        <f t="shared" si="52"/>
        <v>0</v>
      </c>
      <c r="W107" s="40">
        <f t="shared" si="52"/>
        <v>0</v>
      </c>
      <c r="X107" s="40">
        <f t="shared" si="52"/>
        <v>0</v>
      </c>
      <c r="Y107" s="40">
        <f t="shared" si="52"/>
        <v>0</v>
      </c>
      <c r="Z107" s="40">
        <f t="shared" si="52"/>
        <v>0</v>
      </c>
      <c r="AA107" s="40">
        <f t="shared" si="52"/>
        <v>0</v>
      </c>
    </row>
    <row r="108" spans="1:79" ht="15.75" x14ac:dyDescent="0.25">
      <c r="A108" s="11" t="s">
        <v>118</v>
      </c>
      <c r="B108" s="15"/>
      <c r="C108" s="40"/>
      <c r="D108" s="40">
        <f t="shared" si="51"/>
        <v>0</v>
      </c>
      <c r="E108" s="40">
        <f t="shared" si="51"/>
        <v>0</v>
      </c>
      <c r="F108" s="40">
        <f t="shared" si="51"/>
        <v>0</v>
      </c>
      <c r="G108" s="40">
        <f t="shared" si="51"/>
        <v>0</v>
      </c>
      <c r="H108" s="40">
        <f t="shared" si="51"/>
        <v>0</v>
      </c>
      <c r="I108" s="40">
        <f t="shared" si="51"/>
        <v>0</v>
      </c>
      <c r="J108" s="40">
        <f t="shared" si="51"/>
        <v>0</v>
      </c>
      <c r="K108" s="40">
        <f t="shared" si="51"/>
        <v>0</v>
      </c>
      <c r="L108" s="40">
        <f t="shared" si="51"/>
        <v>0</v>
      </c>
      <c r="M108" s="40">
        <f t="shared" si="51"/>
        <v>0</v>
      </c>
      <c r="N108" s="40">
        <f t="shared" si="52"/>
        <v>0</v>
      </c>
      <c r="O108" s="40">
        <f t="shared" si="52"/>
        <v>0</v>
      </c>
      <c r="P108" s="40">
        <f t="shared" si="52"/>
        <v>0</v>
      </c>
      <c r="Q108" s="40">
        <f t="shared" si="52"/>
        <v>0</v>
      </c>
      <c r="R108" s="40">
        <f t="shared" si="52"/>
        <v>0</v>
      </c>
      <c r="S108" s="40">
        <f t="shared" si="52"/>
        <v>0</v>
      </c>
      <c r="T108" s="40">
        <f t="shared" si="52"/>
        <v>0</v>
      </c>
      <c r="U108" s="40">
        <f t="shared" si="52"/>
        <v>0</v>
      </c>
      <c r="V108" s="40">
        <f t="shared" si="52"/>
        <v>0</v>
      </c>
      <c r="W108" s="40">
        <f t="shared" si="52"/>
        <v>0</v>
      </c>
      <c r="X108" s="40">
        <f t="shared" si="52"/>
        <v>0</v>
      </c>
      <c r="Y108" s="40">
        <f t="shared" si="52"/>
        <v>0</v>
      </c>
      <c r="Z108" s="40">
        <f t="shared" si="52"/>
        <v>0</v>
      </c>
      <c r="AA108" s="40">
        <f t="shared" si="52"/>
        <v>0</v>
      </c>
    </row>
    <row r="109" spans="1:79" ht="15.75" x14ac:dyDescent="0.25">
      <c r="A109" s="12" t="s">
        <v>119</v>
      </c>
      <c r="B109" s="15"/>
      <c r="C109" s="40"/>
      <c r="D109" s="40">
        <f t="shared" si="51"/>
        <v>0</v>
      </c>
      <c r="E109" s="40">
        <f t="shared" si="51"/>
        <v>0</v>
      </c>
      <c r="F109" s="40">
        <f t="shared" si="51"/>
        <v>0</v>
      </c>
      <c r="G109" s="40">
        <f t="shared" si="51"/>
        <v>0</v>
      </c>
      <c r="H109" s="40">
        <f t="shared" si="51"/>
        <v>0</v>
      </c>
      <c r="I109" s="40">
        <f t="shared" si="51"/>
        <v>0</v>
      </c>
      <c r="J109" s="40">
        <f t="shared" si="51"/>
        <v>0</v>
      </c>
      <c r="K109" s="40">
        <f t="shared" si="51"/>
        <v>0</v>
      </c>
      <c r="L109" s="40">
        <f t="shared" si="51"/>
        <v>0</v>
      </c>
      <c r="M109" s="40">
        <f t="shared" si="51"/>
        <v>0</v>
      </c>
      <c r="N109" s="40">
        <f t="shared" si="52"/>
        <v>0</v>
      </c>
      <c r="O109" s="40">
        <f t="shared" si="52"/>
        <v>0</v>
      </c>
      <c r="P109" s="40">
        <f t="shared" si="52"/>
        <v>0</v>
      </c>
      <c r="Q109" s="40">
        <f t="shared" si="52"/>
        <v>0</v>
      </c>
      <c r="R109" s="40">
        <f t="shared" si="52"/>
        <v>0</v>
      </c>
      <c r="S109" s="40">
        <f t="shared" si="52"/>
        <v>0</v>
      </c>
      <c r="T109" s="40">
        <f t="shared" si="52"/>
        <v>0</v>
      </c>
      <c r="U109" s="40">
        <f t="shared" si="52"/>
        <v>0</v>
      </c>
      <c r="V109" s="40">
        <f t="shared" si="52"/>
        <v>0</v>
      </c>
      <c r="W109" s="40">
        <f t="shared" si="52"/>
        <v>0</v>
      </c>
      <c r="X109" s="40">
        <f t="shared" si="52"/>
        <v>0</v>
      </c>
      <c r="Y109" s="40">
        <f t="shared" si="52"/>
        <v>0</v>
      </c>
      <c r="Z109" s="40">
        <f t="shared" si="52"/>
        <v>0</v>
      </c>
      <c r="AA109" s="40">
        <f t="shared" si="52"/>
        <v>0</v>
      </c>
    </row>
    <row r="110" spans="1:79" ht="15.75" x14ac:dyDescent="0.25">
      <c r="A110" s="11" t="s">
        <v>120</v>
      </c>
      <c r="B110" s="15"/>
      <c r="C110" s="40"/>
      <c r="D110" s="40">
        <f t="shared" si="51"/>
        <v>0</v>
      </c>
      <c r="E110" s="40">
        <f t="shared" si="51"/>
        <v>0</v>
      </c>
      <c r="F110" s="40">
        <f t="shared" si="51"/>
        <v>0</v>
      </c>
      <c r="G110" s="40">
        <f t="shared" si="51"/>
        <v>0</v>
      </c>
      <c r="H110" s="40">
        <f t="shared" si="51"/>
        <v>0</v>
      </c>
      <c r="I110" s="40">
        <f t="shared" si="51"/>
        <v>0</v>
      </c>
      <c r="J110" s="40">
        <f t="shared" si="51"/>
        <v>0</v>
      </c>
      <c r="K110" s="40">
        <f t="shared" si="51"/>
        <v>0</v>
      </c>
      <c r="L110" s="40">
        <f t="shared" si="51"/>
        <v>0</v>
      </c>
      <c r="M110" s="40">
        <f t="shared" si="51"/>
        <v>0</v>
      </c>
      <c r="N110" s="40">
        <f t="shared" si="52"/>
        <v>0</v>
      </c>
      <c r="O110" s="40">
        <f t="shared" si="52"/>
        <v>0</v>
      </c>
      <c r="P110" s="40">
        <f t="shared" si="52"/>
        <v>0</v>
      </c>
      <c r="Q110" s="40">
        <f t="shared" si="52"/>
        <v>0</v>
      </c>
      <c r="R110" s="40">
        <f t="shared" si="52"/>
        <v>0</v>
      </c>
      <c r="S110" s="40">
        <f t="shared" si="52"/>
        <v>0</v>
      </c>
      <c r="T110" s="40">
        <f t="shared" si="52"/>
        <v>0</v>
      </c>
      <c r="U110" s="40">
        <f t="shared" si="52"/>
        <v>0</v>
      </c>
      <c r="V110" s="40">
        <f t="shared" si="52"/>
        <v>0</v>
      </c>
      <c r="W110" s="40">
        <f t="shared" si="52"/>
        <v>0</v>
      </c>
      <c r="X110" s="40">
        <f t="shared" si="52"/>
        <v>0</v>
      </c>
      <c r="Y110" s="40">
        <f t="shared" si="52"/>
        <v>0</v>
      </c>
      <c r="Z110" s="40">
        <f t="shared" si="52"/>
        <v>0</v>
      </c>
      <c r="AA110" s="40">
        <f t="shared" si="52"/>
        <v>0</v>
      </c>
    </row>
    <row r="111" spans="1:79" ht="15.75" x14ac:dyDescent="0.25">
      <c r="A111" s="11" t="s">
        <v>159</v>
      </c>
      <c r="B111" s="15"/>
      <c r="C111" s="40"/>
      <c r="D111" s="40">
        <f t="shared" si="51"/>
        <v>0</v>
      </c>
      <c r="E111" s="40">
        <f t="shared" si="51"/>
        <v>0</v>
      </c>
      <c r="F111" s="40">
        <f t="shared" si="51"/>
        <v>0</v>
      </c>
      <c r="G111" s="40">
        <f t="shared" si="51"/>
        <v>0</v>
      </c>
      <c r="H111" s="40">
        <f t="shared" si="51"/>
        <v>0</v>
      </c>
      <c r="I111" s="68">
        <f t="shared" si="51"/>
        <v>0</v>
      </c>
      <c r="J111" s="68">
        <f t="shared" si="51"/>
        <v>0</v>
      </c>
      <c r="K111" s="68">
        <f t="shared" si="51"/>
        <v>0</v>
      </c>
      <c r="L111" s="68">
        <f t="shared" si="51"/>
        <v>0</v>
      </c>
      <c r="M111" s="68">
        <f t="shared" si="51"/>
        <v>0</v>
      </c>
      <c r="N111" s="68">
        <f t="shared" si="52"/>
        <v>0</v>
      </c>
      <c r="O111" s="69">
        <f t="shared" si="52"/>
        <v>0</v>
      </c>
      <c r="P111" s="69">
        <f t="shared" si="52"/>
        <v>0</v>
      </c>
      <c r="Q111" s="69">
        <f t="shared" si="52"/>
        <v>0</v>
      </c>
      <c r="R111" s="69">
        <f t="shared" si="52"/>
        <v>0</v>
      </c>
      <c r="S111" s="69">
        <f t="shared" si="52"/>
        <v>0</v>
      </c>
      <c r="T111" s="69">
        <f t="shared" si="52"/>
        <v>0</v>
      </c>
      <c r="U111" s="69">
        <f t="shared" si="52"/>
        <v>0</v>
      </c>
      <c r="V111" s="69">
        <f t="shared" si="52"/>
        <v>0</v>
      </c>
      <c r="W111" s="69">
        <f t="shared" si="52"/>
        <v>0</v>
      </c>
      <c r="X111" s="69">
        <f t="shared" si="52"/>
        <v>0</v>
      </c>
      <c r="Y111" s="69">
        <f t="shared" si="52"/>
        <v>0</v>
      </c>
      <c r="Z111" s="69">
        <f t="shared" si="52"/>
        <v>0</v>
      </c>
      <c r="AA111" s="69">
        <f t="shared" si="52"/>
        <v>0</v>
      </c>
    </row>
    <row r="112" spans="1:79" ht="15.75" x14ac:dyDescent="0.25">
      <c r="A112" s="11" t="s">
        <v>158</v>
      </c>
      <c r="B112" s="15"/>
      <c r="C112" s="40"/>
      <c r="D112" s="40">
        <f t="shared" si="51"/>
        <v>0</v>
      </c>
      <c r="E112" s="40">
        <f t="shared" si="51"/>
        <v>0</v>
      </c>
      <c r="F112" s="40">
        <f t="shared" si="51"/>
        <v>0</v>
      </c>
      <c r="G112" s="40">
        <f t="shared" si="51"/>
        <v>0</v>
      </c>
      <c r="H112" s="40">
        <f t="shared" si="51"/>
        <v>0</v>
      </c>
      <c r="I112" s="68">
        <f t="shared" si="51"/>
        <v>0</v>
      </c>
      <c r="J112" s="68">
        <f t="shared" si="51"/>
        <v>0</v>
      </c>
      <c r="K112" s="68">
        <f t="shared" si="51"/>
        <v>0</v>
      </c>
      <c r="L112" s="68">
        <f t="shared" si="51"/>
        <v>0</v>
      </c>
      <c r="M112" s="68">
        <f t="shared" si="51"/>
        <v>0</v>
      </c>
      <c r="N112" s="68">
        <f t="shared" si="52"/>
        <v>0</v>
      </c>
      <c r="O112" s="69">
        <f t="shared" si="52"/>
        <v>0</v>
      </c>
      <c r="P112" s="69">
        <f t="shared" si="52"/>
        <v>0</v>
      </c>
      <c r="Q112" s="69">
        <f t="shared" si="52"/>
        <v>0</v>
      </c>
      <c r="R112" s="69">
        <f t="shared" si="52"/>
        <v>0</v>
      </c>
      <c r="S112" s="69">
        <f t="shared" si="52"/>
        <v>0</v>
      </c>
      <c r="T112" s="69">
        <f t="shared" si="52"/>
        <v>0</v>
      </c>
      <c r="U112" s="69">
        <f t="shared" si="52"/>
        <v>0</v>
      </c>
      <c r="V112" s="69">
        <f t="shared" si="52"/>
        <v>0</v>
      </c>
      <c r="W112" s="69">
        <f t="shared" si="52"/>
        <v>0</v>
      </c>
      <c r="X112" s="69">
        <f t="shared" si="52"/>
        <v>0</v>
      </c>
      <c r="Y112" s="69">
        <f t="shared" si="52"/>
        <v>0</v>
      </c>
      <c r="Z112" s="69">
        <f t="shared" si="52"/>
        <v>0</v>
      </c>
      <c r="AA112" s="69">
        <f t="shared" si="52"/>
        <v>0</v>
      </c>
    </row>
    <row r="113" spans="1:79" s="2" customFormat="1" ht="15.75" x14ac:dyDescent="0.25">
      <c r="A113" s="11" t="s">
        <v>121</v>
      </c>
      <c r="B113" s="15"/>
      <c r="C113" s="40"/>
      <c r="D113" s="40">
        <f t="shared" si="51"/>
        <v>0</v>
      </c>
      <c r="E113" s="40">
        <f t="shared" si="51"/>
        <v>0</v>
      </c>
      <c r="F113" s="40">
        <f t="shared" si="51"/>
        <v>0</v>
      </c>
      <c r="G113" s="40">
        <f t="shared" si="51"/>
        <v>0</v>
      </c>
      <c r="H113" s="40">
        <f t="shared" si="51"/>
        <v>0</v>
      </c>
      <c r="I113" s="40">
        <f t="shared" si="51"/>
        <v>0</v>
      </c>
      <c r="J113" s="40">
        <f t="shared" si="51"/>
        <v>0</v>
      </c>
      <c r="K113" s="40">
        <f t="shared" si="51"/>
        <v>0</v>
      </c>
      <c r="L113" s="40">
        <f t="shared" si="51"/>
        <v>0</v>
      </c>
      <c r="M113" s="40">
        <f t="shared" si="51"/>
        <v>0</v>
      </c>
      <c r="N113" s="40">
        <f t="shared" si="52"/>
        <v>0</v>
      </c>
      <c r="O113" s="40">
        <f t="shared" si="52"/>
        <v>0</v>
      </c>
      <c r="P113" s="40">
        <f t="shared" si="52"/>
        <v>0</v>
      </c>
      <c r="Q113" s="40">
        <f t="shared" si="52"/>
        <v>0</v>
      </c>
      <c r="R113" s="40">
        <f t="shared" si="52"/>
        <v>0</v>
      </c>
      <c r="S113" s="40">
        <f t="shared" si="52"/>
        <v>0</v>
      </c>
      <c r="T113" s="40">
        <f t="shared" si="52"/>
        <v>0</v>
      </c>
      <c r="U113" s="40">
        <f t="shared" si="52"/>
        <v>0</v>
      </c>
      <c r="V113" s="40">
        <f t="shared" si="52"/>
        <v>0</v>
      </c>
      <c r="W113" s="40">
        <f t="shared" si="52"/>
        <v>0</v>
      </c>
      <c r="X113" s="40">
        <f t="shared" si="52"/>
        <v>0</v>
      </c>
      <c r="Y113" s="40">
        <f t="shared" si="52"/>
        <v>0</v>
      </c>
      <c r="Z113" s="40">
        <f t="shared" si="52"/>
        <v>0</v>
      </c>
      <c r="AA113" s="40">
        <f t="shared" si="52"/>
        <v>0</v>
      </c>
      <c r="AB113" s="14"/>
      <c r="AC113" s="14"/>
      <c r="AD113" s="14"/>
      <c r="AE113" s="14"/>
      <c r="AF113" s="14"/>
      <c r="AG113" s="14"/>
      <c r="AH113" s="14"/>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ht="21" x14ac:dyDescent="0.35">
      <c r="A114" s="3" t="s">
        <v>122</v>
      </c>
      <c r="B114" s="67" t="s">
        <v>54</v>
      </c>
      <c r="C114" s="99"/>
      <c r="D114" s="99" t="e">
        <f t="shared" ref="D114:M126" si="53">D$7*$B114</f>
        <v>#VALUE!</v>
      </c>
      <c r="E114" s="99" t="e">
        <f t="shared" si="53"/>
        <v>#VALUE!</v>
      </c>
      <c r="F114" s="99" t="e">
        <f t="shared" si="53"/>
        <v>#VALUE!</v>
      </c>
      <c r="G114" s="99" t="e">
        <f t="shared" si="53"/>
        <v>#VALUE!</v>
      </c>
      <c r="H114" s="99" t="e">
        <f t="shared" si="53"/>
        <v>#VALUE!</v>
      </c>
      <c r="I114" s="99" t="e">
        <f t="shared" si="53"/>
        <v>#VALUE!</v>
      </c>
      <c r="J114" s="99" t="e">
        <f t="shared" si="53"/>
        <v>#VALUE!</v>
      </c>
      <c r="K114" s="99" t="e">
        <f t="shared" si="53"/>
        <v>#VALUE!</v>
      </c>
      <c r="L114" s="99" t="e">
        <f t="shared" si="53"/>
        <v>#VALUE!</v>
      </c>
      <c r="M114" s="99" t="e">
        <f t="shared" si="53"/>
        <v>#VALUE!</v>
      </c>
      <c r="N114" s="100" t="e">
        <f t="shared" ref="N114:AA126" si="54">N$7*$B114</f>
        <v>#VALUE!</v>
      </c>
      <c r="O114" s="100" t="e">
        <f t="shared" si="54"/>
        <v>#VALUE!</v>
      </c>
      <c r="P114" s="100" t="e">
        <f t="shared" si="54"/>
        <v>#VALUE!</v>
      </c>
      <c r="Q114" s="100" t="e">
        <f t="shared" si="54"/>
        <v>#VALUE!</v>
      </c>
      <c r="R114" s="100" t="e">
        <f t="shared" si="54"/>
        <v>#VALUE!</v>
      </c>
      <c r="S114" s="100" t="e">
        <f t="shared" si="54"/>
        <v>#VALUE!</v>
      </c>
      <c r="T114" s="100" t="e">
        <f t="shared" si="54"/>
        <v>#VALUE!</v>
      </c>
      <c r="U114" s="100" t="e">
        <f t="shared" si="54"/>
        <v>#VALUE!</v>
      </c>
      <c r="V114" s="100" t="e">
        <f t="shared" si="54"/>
        <v>#VALUE!</v>
      </c>
      <c r="W114" s="100" t="e">
        <f t="shared" si="54"/>
        <v>#VALUE!</v>
      </c>
      <c r="X114" s="100" t="e">
        <f t="shared" si="54"/>
        <v>#VALUE!</v>
      </c>
      <c r="Y114" s="100" t="e">
        <f t="shared" si="54"/>
        <v>#VALUE!</v>
      </c>
      <c r="Z114" s="100" t="e">
        <f t="shared" si="54"/>
        <v>#VALUE!</v>
      </c>
      <c r="AA114" s="100" t="e">
        <f t="shared" si="54"/>
        <v>#VALUE!</v>
      </c>
    </row>
    <row r="115" spans="1:79" ht="15.75" x14ac:dyDescent="0.25">
      <c r="A115" s="11" t="s">
        <v>160</v>
      </c>
      <c r="B115" s="15"/>
      <c r="C115" s="40"/>
      <c r="D115" s="40">
        <f t="shared" si="53"/>
        <v>0</v>
      </c>
      <c r="E115" s="40">
        <f t="shared" si="53"/>
        <v>0</v>
      </c>
      <c r="F115" s="40">
        <f t="shared" si="53"/>
        <v>0</v>
      </c>
      <c r="G115" s="40">
        <f t="shared" si="53"/>
        <v>0</v>
      </c>
      <c r="H115" s="40">
        <f t="shared" si="53"/>
        <v>0</v>
      </c>
      <c r="I115" s="68">
        <f t="shared" si="53"/>
        <v>0</v>
      </c>
      <c r="J115" s="68">
        <f t="shared" si="53"/>
        <v>0</v>
      </c>
      <c r="K115" s="68">
        <f t="shared" si="53"/>
        <v>0</v>
      </c>
      <c r="L115" s="68">
        <f t="shared" si="53"/>
        <v>0</v>
      </c>
      <c r="M115" s="68">
        <f t="shared" si="53"/>
        <v>0</v>
      </c>
      <c r="N115" s="68">
        <f t="shared" si="54"/>
        <v>0</v>
      </c>
      <c r="O115" s="69">
        <f t="shared" si="54"/>
        <v>0</v>
      </c>
      <c r="P115" s="69">
        <f t="shared" si="54"/>
        <v>0</v>
      </c>
      <c r="Q115" s="69">
        <f t="shared" si="54"/>
        <v>0</v>
      </c>
      <c r="R115" s="69">
        <f t="shared" si="54"/>
        <v>0</v>
      </c>
      <c r="S115" s="69">
        <f t="shared" si="54"/>
        <v>0</v>
      </c>
      <c r="T115" s="69">
        <f t="shared" si="54"/>
        <v>0</v>
      </c>
      <c r="U115" s="69">
        <f t="shared" si="54"/>
        <v>0</v>
      </c>
      <c r="V115" s="69">
        <f t="shared" si="54"/>
        <v>0</v>
      </c>
      <c r="W115" s="69">
        <f t="shared" si="54"/>
        <v>0</v>
      </c>
      <c r="X115" s="69">
        <f t="shared" si="54"/>
        <v>0</v>
      </c>
      <c r="Y115" s="69">
        <f t="shared" si="54"/>
        <v>0</v>
      </c>
      <c r="Z115" s="69">
        <f t="shared" si="54"/>
        <v>0</v>
      </c>
      <c r="AA115" s="69">
        <f t="shared" si="54"/>
        <v>0</v>
      </c>
    </row>
    <row r="116" spans="1:79" ht="15.75" x14ac:dyDescent="0.25">
      <c r="A116" s="11" t="s">
        <v>161</v>
      </c>
      <c r="B116" s="15"/>
      <c r="C116" s="40"/>
      <c r="D116" s="40">
        <f t="shared" si="53"/>
        <v>0</v>
      </c>
      <c r="E116" s="40">
        <f t="shared" si="53"/>
        <v>0</v>
      </c>
      <c r="F116" s="40">
        <f t="shared" si="53"/>
        <v>0</v>
      </c>
      <c r="G116" s="40">
        <f t="shared" si="53"/>
        <v>0</v>
      </c>
      <c r="H116" s="40">
        <f t="shared" si="53"/>
        <v>0</v>
      </c>
      <c r="I116" s="68">
        <f t="shared" si="53"/>
        <v>0</v>
      </c>
      <c r="J116" s="68">
        <f t="shared" si="53"/>
        <v>0</v>
      </c>
      <c r="K116" s="68">
        <f t="shared" si="53"/>
        <v>0</v>
      </c>
      <c r="L116" s="68">
        <f t="shared" si="53"/>
        <v>0</v>
      </c>
      <c r="M116" s="68">
        <f t="shared" si="53"/>
        <v>0</v>
      </c>
      <c r="N116" s="68">
        <f t="shared" si="54"/>
        <v>0</v>
      </c>
      <c r="O116" s="69">
        <f t="shared" si="54"/>
        <v>0</v>
      </c>
      <c r="P116" s="69">
        <f t="shared" si="54"/>
        <v>0</v>
      </c>
      <c r="Q116" s="69">
        <f t="shared" si="54"/>
        <v>0</v>
      </c>
      <c r="R116" s="69">
        <f t="shared" si="54"/>
        <v>0</v>
      </c>
      <c r="S116" s="69">
        <f t="shared" si="54"/>
        <v>0</v>
      </c>
      <c r="T116" s="69">
        <f t="shared" si="54"/>
        <v>0</v>
      </c>
      <c r="U116" s="69">
        <f t="shared" si="54"/>
        <v>0</v>
      </c>
      <c r="V116" s="69">
        <f t="shared" si="54"/>
        <v>0</v>
      </c>
      <c r="W116" s="69">
        <f t="shared" si="54"/>
        <v>0</v>
      </c>
      <c r="X116" s="69">
        <f t="shared" si="54"/>
        <v>0</v>
      </c>
      <c r="Y116" s="69">
        <f t="shared" si="54"/>
        <v>0</v>
      </c>
      <c r="Z116" s="69">
        <f t="shared" si="54"/>
        <v>0</v>
      </c>
      <c r="AA116" s="69">
        <f t="shared" si="54"/>
        <v>0</v>
      </c>
    </row>
    <row r="117" spans="1:79" ht="15.75" x14ac:dyDescent="0.25">
      <c r="A117" s="12" t="s">
        <v>123</v>
      </c>
      <c r="B117" s="15"/>
      <c r="C117" s="40"/>
      <c r="D117" s="40">
        <f t="shared" si="53"/>
        <v>0</v>
      </c>
      <c r="E117" s="40">
        <f t="shared" si="53"/>
        <v>0</v>
      </c>
      <c r="F117" s="40">
        <f t="shared" si="53"/>
        <v>0</v>
      </c>
      <c r="G117" s="40">
        <f t="shared" si="53"/>
        <v>0</v>
      </c>
      <c r="H117" s="40">
        <f t="shared" si="53"/>
        <v>0</v>
      </c>
      <c r="I117" s="68">
        <f t="shared" si="53"/>
        <v>0</v>
      </c>
      <c r="J117" s="68">
        <f t="shared" si="53"/>
        <v>0</v>
      </c>
      <c r="K117" s="68">
        <f t="shared" si="53"/>
        <v>0</v>
      </c>
      <c r="L117" s="68">
        <f t="shared" si="53"/>
        <v>0</v>
      </c>
      <c r="M117" s="68">
        <f t="shared" si="53"/>
        <v>0</v>
      </c>
      <c r="N117" s="68">
        <f t="shared" si="54"/>
        <v>0</v>
      </c>
      <c r="O117" s="69">
        <f t="shared" si="54"/>
        <v>0</v>
      </c>
      <c r="P117" s="69">
        <f t="shared" si="54"/>
        <v>0</v>
      </c>
      <c r="Q117" s="69">
        <f t="shared" si="54"/>
        <v>0</v>
      </c>
      <c r="R117" s="69">
        <f t="shared" si="54"/>
        <v>0</v>
      </c>
      <c r="S117" s="69">
        <f t="shared" si="54"/>
        <v>0</v>
      </c>
      <c r="T117" s="69">
        <f t="shared" si="54"/>
        <v>0</v>
      </c>
      <c r="U117" s="69">
        <f t="shared" si="54"/>
        <v>0</v>
      </c>
      <c r="V117" s="69">
        <f t="shared" si="54"/>
        <v>0</v>
      </c>
      <c r="W117" s="69">
        <f t="shared" si="54"/>
        <v>0</v>
      </c>
      <c r="X117" s="69">
        <f t="shared" si="54"/>
        <v>0</v>
      </c>
      <c r="Y117" s="69">
        <f t="shared" si="54"/>
        <v>0</v>
      </c>
      <c r="Z117" s="69">
        <f t="shared" si="54"/>
        <v>0</v>
      </c>
      <c r="AA117" s="69">
        <f t="shared" si="54"/>
        <v>0</v>
      </c>
    </row>
    <row r="118" spans="1:79" ht="15.75" x14ac:dyDescent="0.25">
      <c r="A118" s="12" t="s">
        <v>165</v>
      </c>
      <c r="B118" s="15"/>
      <c r="C118" s="40"/>
      <c r="D118" s="40">
        <f t="shared" si="53"/>
        <v>0</v>
      </c>
      <c r="E118" s="40">
        <f t="shared" si="53"/>
        <v>0</v>
      </c>
      <c r="F118" s="40">
        <f t="shared" si="53"/>
        <v>0</v>
      </c>
      <c r="G118" s="40">
        <f t="shared" si="53"/>
        <v>0</v>
      </c>
      <c r="H118" s="40">
        <f t="shared" si="53"/>
        <v>0</v>
      </c>
      <c r="I118" s="68">
        <f t="shared" si="53"/>
        <v>0</v>
      </c>
      <c r="J118" s="68">
        <f t="shared" si="53"/>
        <v>0</v>
      </c>
      <c r="K118" s="68">
        <f t="shared" si="53"/>
        <v>0</v>
      </c>
      <c r="L118" s="68">
        <f t="shared" si="53"/>
        <v>0</v>
      </c>
      <c r="M118" s="68">
        <f t="shared" si="53"/>
        <v>0</v>
      </c>
      <c r="N118" s="68">
        <f t="shared" si="54"/>
        <v>0</v>
      </c>
      <c r="O118" s="69">
        <f t="shared" si="54"/>
        <v>0</v>
      </c>
      <c r="P118" s="69">
        <f t="shared" si="54"/>
        <v>0</v>
      </c>
      <c r="Q118" s="69">
        <f t="shared" si="54"/>
        <v>0</v>
      </c>
      <c r="R118" s="69">
        <f t="shared" si="54"/>
        <v>0</v>
      </c>
      <c r="S118" s="69">
        <f t="shared" si="54"/>
        <v>0</v>
      </c>
      <c r="T118" s="69">
        <f t="shared" si="54"/>
        <v>0</v>
      </c>
      <c r="U118" s="69">
        <f t="shared" si="54"/>
        <v>0</v>
      </c>
      <c r="V118" s="69">
        <f t="shared" si="54"/>
        <v>0</v>
      </c>
      <c r="W118" s="69">
        <f t="shared" si="54"/>
        <v>0</v>
      </c>
      <c r="X118" s="69">
        <f t="shared" si="54"/>
        <v>0</v>
      </c>
      <c r="Y118" s="69">
        <f t="shared" si="54"/>
        <v>0</v>
      </c>
      <c r="Z118" s="69">
        <f t="shared" si="54"/>
        <v>0</v>
      </c>
      <c r="AA118" s="69">
        <f t="shared" si="54"/>
        <v>0</v>
      </c>
    </row>
    <row r="119" spans="1:79" ht="15.75" x14ac:dyDescent="0.25">
      <c r="A119" s="12" t="s">
        <v>166</v>
      </c>
      <c r="B119" s="15"/>
      <c r="C119" s="40"/>
      <c r="D119" s="40">
        <f t="shared" si="53"/>
        <v>0</v>
      </c>
      <c r="E119" s="40">
        <f t="shared" si="53"/>
        <v>0</v>
      </c>
      <c r="F119" s="40">
        <f t="shared" si="53"/>
        <v>0</v>
      </c>
      <c r="G119" s="40">
        <f t="shared" si="53"/>
        <v>0</v>
      </c>
      <c r="H119" s="40">
        <f t="shared" si="53"/>
        <v>0</v>
      </c>
      <c r="I119" s="68">
        <f t="shared" si="53"/>
        <v>0</v>
      </c>
      <c r="J119" s="68">
        <f t="shared" si="53"/>
        <v>0</v>
      </c>
      <c r="K119" s="68">
        <f t="shared" si="53"/>
        <v>0</v>
      </c>
      <c r="L119" s="68">
        <f t="shared" si="53"/>
        <v>0</v>
      </c>
      <c r="M119" s="68">
        <f t="shared" si="53"/>
        <v>0</v>
      </c>
      <c r="N119" s="68">
        <f t="shared" si="54"/>
        <v>0</v>
      </c>
      <c r="O119" s="69">
        <f t="shared" si="54"/>
        <v>0</v>
      </c>
      <c r="P119" s="69">
        <f t="shared" si="54"/>
        <v>0</v>
      </c>
      <c r="Q119" s="69">
        <f t="shared" si="54"/>
        <v>0</v>
      </c>
      <c r="R119" s="69">
        <f t="shared" si="54"/>
        <v>0</v>
      </c>
      <c r="S119" s="69">
        <f t="shared" si="54"/>
        <v>0</v>
      </c>
      <c r="T119" s="69">
        <f t="shared" si="54"/>
        <v>0</v>
      </c>
      <c r="U119" s="69">
        <f t="shared" si="54"/>
        <v>0</v>
      </c>
      <c r="V119" s="69">
        <f t="shared" si="54"/>
        <v>0</v>
      </c>
      <c r="W119" s="69">
        <f t="shared" si="54"/>
        <v>0</v>
      </c>
      <c r="X119" s="69">
        <f t="shared" si="54"/>
        <v>0</v>
      </c>
      <c r="Y119" s="69">
        <f t="shared" si="54"/>
        <v>0</v>
      </c>
      <c r="Z119" s="69">
        <f t="shared" si="54"/>
        <v>0</v>
      </c>
      <c r="AA119" s="69">
        <f t="shared" si="54"/>
        <v>0</v>
      </c>
    </row>
    <row r="120" spans="1:79" ht="15.75" x14ac:dyDescent="0.25">
      <c r="A120" s="12" t="s">
        <v>167</v>
      </c>
      <c r="B120" s="15"/>
      <c r="C120" s="40"/>
      <c r="D120" s="40">
        <f t="shared" si="53"/>
        <v>0</v>
      </c>
      <c r="E120" s="40">
        <f t="shared" si="53"/>
        <v>0</v>
      </c>
      <c r="F120" s="40">
        <f t="shared" si="53"/>
        <v>0</v>
      </c>
      <c r="G120" s="40">
        <f t="shared" si="53"/>
        <v>0</v>
      </c>
      <c r="H120" s="40">
        <f t="shared" si="53"/>
        <v>0</v>
      </c>
      <c r="I120" s="68">
        <f t="shared" si="53"/>
        <v>0</v>
      </c>
      <c r="J120" s="68">
        <f t="shared" si="53"/>
        <v>0</v>
      </c>
      <c r="K120" s="68">
        <f t="shared" si="53"/>
        <v>0</v>
      </c>
      <c r="L120" s="68">
        <f t="shared" si="53"/>
        <v>0</v>
      </c>
      <c r="M120" s="68">
        <f t="shared" si="53"/>
        <v>0</v>
      </c>
      <c r="N120" s="68">
        <f t="shared" si="54"/>
        <v>0</v>
      </c>
      <c r="O120" s="69">
        <f t="shared" si="54"/>
        <v>0</v>
      </c>
      <c r="P120" s="69">
        <f t="shared" si="54"/>
        <v>0</v>
      </c>
      <c r="Q120" s="69">
        <f t="shared" si="54"/>
        <v>0</v>
      </c>
      <c r="R120" s="69">
        <f t="shared" si="54"/>
        <v>0</v>
      </c>
      <c r="S120" s="69">
        <f t="shared" si="54"/>
        <v>0</v>
      </c>
      <c r="T120" s="69">
        <f t="shared" si="54"/>
        <v>0</v>
      </c>
      <c r="U120" s="69">
        <f t="shared" si="54"/>
        <v>0</v>
      </c>
      <c r="V120" s="69">
        <f t="shared" si="54"/>
        <v>0</v>
      </c>
      <c r="W120" s="69">
        <f t="shared" si="54"/>
        <v>0</v>
      </c>
      <c r="X120" s="69">
        <f t="shared" si="54"/>
        <v>0</v>
      </c>
      <c r="Y120" s="69">
        <f t="shared" si="54"/>
        <v>0</v>
      </c>
      <c r="Z120" s="69">
        <f t="shared" si="54"/>
        <v>0</v>
      </c>
      <c r="AA120" s="69">
        <f t="shared" si="54"/>
        <v>0</v>
      </c>
    </row>
    <row r="121" spans="1:79" ht="15.75" x14ac:dyDescent="0.25">
      <c r="A121" s="12" t="s">
        <v>163</v>
      </c>
      <c r="B121" s="15"/>
      <c r="C121" s="40"/>
      <c r="D121" s="40">
        <f t="shared" si="53"/>
        <v>0</v>
      </c>
      <c r="E121" s="40">
        <f t="shared" si="53"/>
        <v>0</v>
      </c>
      <c r="F121" s="40">
        <f t="shared" si="53"/>
        <v>0</v>
      </c>
      <c r="G121" s="40">
        <f t="shared" si="53"/>
        <v>0</v>
      </c>
      <c r="H121" s="40">
        <f t="shared" si="53"/>
        <v>0</v>
      </c>
      <c r="I121" s="68">
        <f t="shared" si="53"/>
        <v>0</v>
      </c>
      <c r="J121" s="68">
        <f t="shared" si="53"/>
        <v>0</v>
      </c>
      <c r="K121" s="68">
        <f t="shared" si="53"/>
        <v>0</v>
      </c>
      <c r="L121" s="68">
        <f t="shared" si="53"/>
        <v>0</v>
      </c>
      <c r="M121" s="68">
        <f t="shared" si="53"/>
        <v>0</v>
      </c>
      <c r="N121" s="68">
        <f t="shared" si="54"/>
        <v>0</v>
      </c>
      <c r="O121" s="69">
        <f t="shared" si="54"/>
        <v>0</v>
      </c>
      <c r="P121" s="69">
        <f t="shared" si="54"/>
        <v>0</v>
      </c>
      <c r="Q121" s="69">
        <f t="shared" si="54"/>
        <v>0</v>
      </c>
      <c r="R121" s="69">
        <f t="shared" si="54"/>
        <v>0</v>
      </c>
      <c r="S121" s="69">
        <f t="shared" si="54"/>
        <v>0</v>
      </c>
      <c r="T121" s="69">
        <f t="shared" si="54"/>
        <v>0</v>
      </c>
      <c r="U121" s="69">
        <f t="shared" si="54"/>
        <v>0</v>
      </c>
      <c r="V121" s="69">
        <f t="shared" si="54"/>
        <v>0</v>
      </c>
      <c r="W121" s="69">
        <f t="shared" si="54"/>
        <v>0</v>
      </c>
      <c r="X121" s="69">
        <f t="shared" si="54"/>
        <v>0</v>
      </c>
      <c r="Y121" s="69">
        <f t="shared" si="54"/>
        <v>0</v>
      </c>
      <c r="Z121" s="69">
        <f t="shared" si="54"/>
        <v>0</v>
      </c>
      <c r="AA121" s="69">
        <f t="shared" si="54"/>
        <v>0</v>
      </c>
    </row>
    <row r="122" spans="1:79" ht="15.75" x14ac:dyDescent="0.25">
      <c r="A122" s="12" t="s">
        <v>164</v>
      </c>
      <c r="B122" s="15"/>
      <c r="C122" s="40"/>
      <c r="D122" s="40">
        <f t="shared" si="53"/>
        <v>0</v>
      </c>
      <c r="E122" s="40">
        <f t="shared" si="53"/>
        <v>0</v>
      </c>
      <c r="F122" s="40">
        <f t="shared" si="53"/>
        <v>0</v>
      </c>
      <c r="G122" s="40">
        <f t="shared" si="53"/>
        <v>0</v>
      </c>
      <c r="H122" s="40">
        <f t="shared" si="53"/>
        <v>0</v>
      </c>
      <c r="I122" s="68">
        <f t="shared" si="53"/>
        <v>0</v>
      </c>
      <c r="J122" s="68">
        <f t="shared" si="53"/>
        <v>0</v>
      </c>
      <c r="K122" s="68">
        <f t="shared" si="53"/>
        <v>0</v>
      </c>
      <c r="L122" s="68">
        <f t="shared" si="53"/>
        <v>0</v>
      </c>
      <c r="M122" s="68">
        <f t="shared" si="53"/>
        <v>0</v>
      </c>
      <c r="N122" s="68">
        <f t="shared" si="54"/>
        <v>0</v>
      </c>
      <c r="O122" s="69">
        <f t="shared" si="54"/>
        <v>0</v>
      </c>
      <c r="P122" s="69">
        <f t="shared" si="54"/>
        <v>0</v>
      </c>
      <c r="Q122" s="69">
        <f t="shared" si="54"/>
        <v>0</v>
      </c>
      <c r="R122" s="69">
        <f t="shared" si="54"/>
        <v>0</v>
      </c>
      <c r="S122" s="69">
        <f t="shared" si="54"/>
        <v>0</v>
      </c>
      <c r="T122" s="69">
        <f t="shared" si="54"/>
        <v>0</v>
      </c>
      <c r="U122" s="69">
        <f t="shared" si="54"/>
        <v>0</v>
      </c>
      <c r="V122" s="69">
        <f t="shared" si="54"/>
        <v>0</v>
      </c>
      <c r="W122" s="69">
        <f t="shared" si="54"/>
        <v>0</v>
      </c>
      <c r="X122" s="69">
        <f t="shared" si="54"/>
        <v>0</v>
      </c>
      <c r="Y122" s="69">
        <f t="shared" si="54"/>
        <v>0</v>
      </c>
      <c r="Z122" s="69">
        <f t="shared" si="54"/>
        <v>0</v>
      </c>
      <c r="AA122" s="69">
        <f t="shared" si="54"/>
        <v>0</v>
      </c>
    </row>
    <row r="123" spans="1:79" ht="15.75" x14ac:dyDescent="0.25">
      <c r="A123" s="12" t="s">
        <v>162</v>
      </c>
      <c r="B123" s="15"/>
      <c r="C123" s="40"/>
      <c r="D123" s="40">
        <f t="shared" si="53"/>
        <v>0</v>
      </c>
      <c r="E123" s="40">
        <f t="shared" si="53"/>
        <v>0</v>
      </c>
      <c r="F123" s="40">
        <f t="shared" si="53"/>
        <v>0</v>
      </c>
      <c r="G123" s="40">
        <f t="shared" si="53"/>
        <v>0</v>
      </c>
      <c r="H123" s="40">
        <f t="shared" si="53"/>
        <v>0</v>
      </c>
      <c r="I123" s="68">
        <f t="shared" si="53"/>
        <v>0</v>
      </c>
      <c r="J123" s="68">
        <f t="shared" si="53"/>
        <v>0</v>
      </c>
      <c r="K123" s="68">
        <f t="shared" si="53"/>
        <v>0</v>
      </c>
      <c r="L123" s="68">
        <f t="shared" si="53"/>
        <v>0</v>
      </c>
      <c r="M123" s="68">
        <f t="shared" si="53"/>
        <v>0</v>
      </c>
      <c r="N123" s="68">
        <f t="shared" si="54"/>
        <v>0</v>
      </c>
      <c r="O123" s="69">
        <f t="shared" si="54"/>
        <v>0</v>
      </c>
      <c r="P123" s="69">
        <f t="shared" si="54"/>
        <v>0</v>
      </c>
      <c r="Q123" s="69">
        <f t="shared" si="54"/>
        <v>0</v>
      </c>
      <c r="R123" s="69">
        <f t="shared" si="54"/>
        <v>0</v>
      </c>
      <c r="S123" s="69">
        <f t="shared" si="54"/>
        <v>0</v>
      </c>
      <c r="T123" s="69">
        <f t="shared" si="54"/>
        <v>0</v>
      </c>
      <c r="U123" s="69">
        <f t="shared" si="54"/>
        <v>0</v>
      </c>
      <c r="V123" s="69">
        <f t="shared" si="54"/>
        <v>0</v>
      </c>
      <c r="W123" s="69">
        <f t="shared" si="54"/>
        <v>0</v>
      </c>
      <c r="X123" s="69">
        <f t="shared" si="54"/>
        <v>0</v>
      </c>
      <c r="Y123" s="69">
        <f t="shared" si="54"/>
        <v>0</v>
      </c>
      <c r="Z123" s="69">
        <f t="shared" si="54"/>
        <v>0</v>
      </c>
      <c r="AA123" s="69">
        <f t="shared" si="54"/>
        <v>0</v>
      </c>
    </row>
    <row r="124" spans="1:79" ht="15.75" x14ac:dyDescent="0.25">
      <c r="A124" s="11" t="s">
        <v>124</v>
      </c>
      <c r="B124" s="15"/>
      <c r="C124" s="40"/>
      <c r="D124" s="40">
        <f t="shared" si="53"/>
        <v>0</v>
      </c>
      <c r="E124" s="40">
        <f t="shared" si="53"/>
        <v>0</v>
      </c>
      <c r="F124" s="40">
        <f t="shared" si="53"/>
        <v>0</v>
      </c>
      <c r="G124" s="40">
        <f t="shared" si="53"/>
        <v>0</v>
      </c>
      <c r="H124" s="40">
        <f t="shared" si="53"/>
        <v>0</v>
      </c>
      <c r="I124" s="68">
        <f t="shared" si="53"/>
        <v>0</v>
      </c>
      <c r="J124" s="68">
        <f t="shared" si="53"/>
        <v>0</v>
      </c>
      <c r="K124" s="68">
        <f t="shared" si="53"/>
        <v>0</v>
      </c>
      <c r="L124" s="68">
        <f t="shared" si="53"/>
        <v>0</v>
      </c>
      <c r="M124" s="68">
        <f t="shared" si="53"/>
        <v>0</v>
      </c>
      <c r="N124" s="68">
        <f t="shared" si="54"/>
        <v>0</v>
      </c>
      <c r="O124" s="69">
        <f t="shared" si="54"/>
        <v>0</v>
      </c>
      <c r="P124" s="69">
        <f t="shared" si="54"/>
        <v>0</v>
      </c>
      <c r="Q124" s="69">
        <f t="shared" si="54"/>
        <v>0</v>
      </c>
      <c r="R124" s="69">
        <f t="shared" si="54"/>
        <v>0</v>
      </c>
      <c r="S124" s="69">
        <f t="shared" si="54"/>
        <v>0</v>
      </c>
      <c r="T124" s="69">
        <f t="shared" si="54"/>
        <v>0</v>
      </c>
      <c r="U124" s="69">
        <f t="shared" si="54"/>
        <v>0</v>
      </c>
      <c r="V124" s="69">
        <f t="shared" si="54"/>
        <v>0</v>
      </c>
      <c r="W124" s="69">
        <f t="shared" si="54"/>
        <v>0</v>
      </c>
      <c r="X124" s="69">
        <f t="shared" si="54"/>
        <v>0</v>
      </c>
      <c r="Y124" s="69">
        <f t="shared" si="54"/>
        <v>0</v>
      </c>
      <c r="Z124" s="69">
        <f t="shared" si="54"/>
        <v>0</v>
      </c>
      <c r="AA124" s="69">
        <f t="shared" si="54"/>
        <v>0</v>
      </c>
    </row>
    <row r="125" spans="1:79" ht="15.75" x14ac:dyDescent="0.25">
      <c r="A125" s="11" t="s">
        <v>125</v>
      </c>
      <c r="B125" s="15"/>
      <c r="C125" s="40"/>
      <c r="D125" s="40">
        <f t="shared" si="53"/>
        <v>0</v>
      </c>
      <c r="E125" s="40">
        <f t="shared" si="53"/>
        <v>0</v>
      </c>
      <c r="F125" s="40">
        <f t="shared" si="53"/>
        <v>0</v>
      </c>
      <c r="G125" s="40">
        <f t="shared" si="53"/>
        <v>0</v>
      </c>
      <c r="H125" s="40">
        <f t="shared" si="53"/>
        <v>0</v>
      </c>
      <c r="I125" s="68">
        <f t="shared" si="53"/>
        <v>0</v>
      </c>
      <c r="J125" s="68">
        <f t="shared" si="53"/>
        <v>0</v>
      </c>
      <c r="K125" s="68">
        <f t="shared" si="53"/>
        <v>0</v>
      </c>
      <c r="L125" s="68">
        <f t="shared" si="53"/>
        <v>0</v>
      </c>
      <c r="M125" s="68">
        <f t="shared" si="53"/>
        <v>0</v>
      </c>
      <c r="N125" s="68">
        <f t="shared" si="54"/>
        <v>0</v>
      </c>
      <c r="O125" s="69">
        <f t="shared" si="54"/>
        <v>0</v>
      </c>
      <c r="P125" s="69">
        <f t="shared" si="54"/>
        <v>0</v>
      </c>
      <c r="Q125" s="69">
        <f t="shared" si="54"/>
        <v>0</v>
      </c>
      <c r="R125" s="69">
        <f t="shared" si="54"/>
        <v>0</v>
      </c>
      <c r="S125" s="69">
        <f t="shared" si="54"/>
        <v>0</v>
      </c>
      <c r="T125" s="69">
        <f t="shared" si="54"/>
        <v>0</v>
      </c>
      <c r="U125" s="69">
        <f t="shared" si="54"/>
        <v>0</v>
      </c>
      <c r="V125" s="69">
        <f t="shared" si="54"/>
        <v>0</v>
      </c>
      <c r="W125" s="69">
        <f t="shared" si="54"/>
        <v>0</v>
      </c>
      <c r="X125" s="69">
        <f t="shared" si="54"/>
        <v>0</v>
      </c>
      <c r="Y125" s="69">
        <f t="shared" si="54"/>
        <v>0</v>
      </c>
      <c r="Z125" s="69">
        <f t="shared" si="54"/>
        <v>0</v>
      </c>
      <c r="AA125" s="69">
        <f t="shared" si="54"/>
        <v>0</v>
      </c>
    </row>
    <row r="126" spans="1:79" ht="15.75" x14ac:dyDescent="0.25">
      <c r="A126" s="23" t="s">
        <v>126</v>
      </c>
      <c r="B126" s="15"/>
      <c r="C126" s="40"/>
      <c r="D126" s="40">
        <f t="shared" si="53"/>
        <v>0</v>
      </c>
      <c r="E126" s="40">
        <f t="shared" si="53"/>
        <v>0</v>
      </c>
      <c r="F126" s="40">
        <f t="shared" si="53"/>
        <v>0</v>
      </c>
      <c r="G126" s="40">
        <f t="shared" si="53"/>
        <v>0</v>
      </c>
      <c r="H126" s="40">
        <f t="shared" si="53"/>
        <v>0</v>
      </c>
      <c r="I126" s="68">
        <f t="shared" si="53"/>
        <v>0</v>
      </c>
      <c r="J126" s="68">
        <f t="shared" si="53"/>
        <v>0</v>
      </c>
      <c r="K126" s="68">
        <f t="shared" si="53"/>
        <v>0</v>
      </c>
      <c r="L126" s="68">
        <f t="shared" si="53"/>
        <v>0</v>
      </c>
      <c r="M126" s="68">
        <f t="shared" si="53"/>
        <v>0</v>
      </c>
      <c r="N126" s="68">
        <f t="shared" si="54"/>
        <v>0</v>
      </c>
      <c r="O126" s="69">
        <f t="shared" si="54"/>
        <v>0</v>
      </c>
      <c r="P126" s="69">
        <f t="shared" si="54"/>
        <v>0</v>
      </c>
      <c r="Q126" s="69">
        <f t="shared" ref="Q126:AA126" si="55">Q$7*$B126</f>
        <v>0</v>
      </c>
      <c r="R126" s="69">
        <f t="shared" si="55"/>
        <v>0</v>
      </c>
      <c r="S126" s="69">
        <f t="shared" si="55"/>
        <v>0</v>
      </c>
      <c r="T126" s="69">
        <f t="shared" si="55"/>
        <v>0</v>
      </c>
      <c r="U126" s="69">
        <f t="shared" si="55"/>
        <v>0</v>
      </c>
      <c r="V126" s="69">
        <f t="shared" si="55"/>
        <v>0</v>
      </c>
      <c r="W126" s="69">
        <f t="shared" si="55"/>
        <v>0</v>
      </c>
      <c r="X126" s="69">
        <f t="shared" si="55"/>
        <v>0</v>
      </c>
      <c r="Y126" s="69">
        <f t="shared" si="55"/>
        <v>0</v>
      </c>
      <c r="Z126" s="69">
        <f t="shared" si="55"/>
        <v>0</v>
      </c>
      <c r="AA126" s="69">
        <f t="shared" si="55"/>
        <v>0</v>
      </c>
    </row>
    <row r="127" spans="1:79" x14ac:dyDescent="0.25">
      <c r="M127" s="38"/>
    </row>
    <row r="128" spans="1:79" x14ac:dyDescent="0.25">
      <c r="M128" s="38"/>
    </row>
    <row r="129" spans="13:13" x14ac:dyDescent="0.25">
      <c r="M129" s="38"/>
    </row>
    <row r="130" spans="13:13" x14ac:dyDescent="0.25">
      <c r="M130" s="38"/>
    </row>
    <row r="131" spans="13:13" x14ac:dyDescent="0.25">
      <c r="M131" s="38"/>
    </row>
    <row r="132" spans="13:13" x14ac:dyDescent="0.25">
      <c r="M132" s="38"/>
    </row>
    <row r="133" spans="13:13" x14ac:dyDescent="0.25">
      <c r="M133" s="38"/>
    </row>
    <row r="134" spans="13:13" x14ac:dyDescent="0.25">
      <c r="M134" s="38"/>
    </row>
    <row r="135" spans="13:13" x14ac:dyDescent="0.25">
      <c r="M135" s="38"/>
    </row>
    <row r="136" spans="13:13" x14ac:dyDescent="0.25">
      <c r="M136" s="38"/>
    </row>
    <row r="137" spans="13:13" x14ac:dyDescent="0.25">
      <c r="M137" s="38"/>
    </row>
    <row r="138" spans="13:13" x14ac:dyDescent="0.25">
      <c r="M138" s="38"/>
    </row>
    <row r="139" spans="13:13" x14ac:dyDescent="0.25">
      <c r="M139" s="38"/>
    </row>
    <row r="140" spans="13:13" x14ac:dyDescent="0.25">
      <c r="M140" s="38"/>
    </row>
    <row r="141" spans="13:13" x14ac:dyDescent="0.25">
      <c r="M141" s="38"/>
    </row>
    <row r="142" spans="13:13" x14ac:dyDescent="0.25">
      <c r="M142" s="38"/>
    </row>
    <row r="143" spans="13:13" x14ac:dyDescent="0.25">
      <c r="M143" s="38"/>
    </row>
    <row r="144" spans="13:13" x14ac:dyDescent="0.25">
      <c r="M144" s="38"/>
    </row>
    <row r="145" spans="13:13" x14ac:dyDescent="0.25">
      <c r="M145" s="38"/>
    </row>
    <row r="146" spans="13:13" x14ac:dyDescent="0.25">
      <c r="M146" s="38"/>
    </row>
    <row r="147" spans="13:13" x14ac:dyDescent="0.25">
      <c r="M147" s="38"/>
    </row>
    <row r="148" spans="13:13" x14ac:dyDescent="0.25">
      <c r="M148" s="38"/>
    </row>
    <row r="149" spans="13:13" x14ac:dyDescent="0.25">
      <c r="M149" s="38"/>
    </row>
    <row r="150" spans="13:13" x14ac:dyDescent="0.25">
      <c r="M150" s="38"/>
    </row>
    <row r="151" spans="13:13" x14ac:dyDescent="0.25">
      <c r="M151" s="38"/>
    </row>
    <row r="152" spans="13:13" x14ac:dyDescent="0.25">
      <c r="M152" s="38"/>
    </row>
    <row r="153" spans="13:13" x14ac:dyDescent="0.25">
      <c r="M153" s="38"/>
    </row>
    <row r="154" spans="13:13" x14ac:dyDescent="0.25">
      <c r="M154" s="38"/>
    </row>
    <row r="155" spans="13:13" x14ac:dyDescent="0.25">
      <c r="M155" s="38"/>
    </row>
    <row r="156" spans="13:13" x14ac:dyDescent="0.25">
      <c r="M156" s="38"/>
    </row>
    <row r="157" spans="13:13" x14ac:dyDescent="0.25">
      <c r="M157" s="38"/>
    </row>
    <row r="158" spans="13:13" x14ac:dyDescent="0.25">
      <c r="M158" s="38"/>
    </row>
    <row r="159" spans="13:13" x14ac:dyDescent="0.25">
      <c r="M159" s="38"/>
    </row>
    <row r="160" spans="13:13" x14ac:dyDescent="0.25">
      <c r="M160" s="38"/>
    </row>
    <row r="161" spans="13:13" x14ac:dyDescent="0.25">
      <c r="M161" s="38"/>
    </row>
    <row r="162" spans="13:13" x14ac:dyDescent="0.25">
      <c r="M162" s="38"/>
    </row>
    <row r="163" spans="13:13" x14ac:dyDescent="0.25">
      <c r="M163" s="38"/>
    </row>
    <row r="164" spans="13:13" x14ac:dyDescent="0.25">
      <c r="M164" s="38"/>
    </row>
    <row r="165" spans="13:13" x14ac:dyDescent="0.25">
      <c r="M165" s="38"/>
    </row>
    <row r="166" spans="13:13" x14ac:dyDescent="0.25">
      <c r="M166" s="38"/>
    </row>
    <row r="167" spans="13:13" x14ac:dyDescent="0.25">
      <c r="M167" s="38"/>
    </row>
    <row r="168" spans="13:13" x14ac:dyDescent="0.25">
      <c r="M168" s="38"/>
    </row>
    <row r="169" spans="13:13" x14ac:dyDescent="0.25">
      <c r="M169" s="38"/>
    </row>
    <row r="170" spans="13:13" x14ac:dyDescent="0.25">
      <c r="M170" s="38"/>
    </row>
    <row r="171" spans="13:13" x14ac:dyDescent="0.25">
      <c r="M171" s="38"/>
    </row>
    <row r="172" spans="13:13" x14ac:dyDescent="0.25">
      <c r="M172" s="38"/>
    </row>
    <row r="173" spans="13:13" x14ac:dyDescent="0.25">
      <c r="M173" s="38"/>
    </row>
    <row r="174" spans="13:13" x14ac:dyDescent="0.25">
      <c r="M174" s="38"/>
    </row>
    <row r="175" spans="13:13" x14ac:dyDescent="0.25">
      <c r="M175" s="38"/>
    </row>
    <row r="176" spans="13:13" x14ac:dyDescent="0.25">
      <c r="M176" s="38"/>
    </row>
    <row r="177" spans="13:13" x14ac:dyDescent="0.25">
      <c r="M177" s="38"/>
    </row>
    <row r="178" spans="13:13" x14ac:dyDescent="0.25">
      <c r="M178" s="38"/>
    </row>
    <row r="179" spans="13:13" x14ac:dyDescent="0.25">
      <c r="M179" s="38"/>
    </row>
    <row r="180" spans="13:13" x14ac:dyDescent="0.25">
      <c r="M180" s="38"/>
    </row>
    <row r="181" spans="13:13" x14ac:dyDescent="0.25">
      <c r="M181" s="38"/>
    </row>
    <row r="182" spans="13:13" x14ac:dyDescent="0.25">
      <c r="M182" s="38"/>
    </row>
    <row r="183" spans="13:13" x14ac:dyDescent="0.25">
      <c r="M183" s="38"/>
    </row>
    <row r="184" spans="13:13" x14ac:dyDescent="0.25">
      <c r="M184" s="38"/>
    </row>
    <row r="185" spans="13:13" x14ac:dyDescent="0.25">
      <c r="M185" s="38"/>
    </row>
    <row r="186" spans="13:13" x14ac:dyDescent="0.25">
      <c r="M186" s="38"/>
    </row>
    <row r="187" spans="13:13" x14ac:dyDescent="0.25">
      <c r="M187" s="38"/>
    </row>
    <row r="188" spans="13:13" x14ac:dyDescent="0.25">
      <c r="M188" s="38"/>
    </row>
    <row r="189" spans="13:13" x14ac:dyDescent="0.25">
      <c r="M189" s="38"/>
    </row>
    <row r="190" spans="13:13" x14ac:dyDescent="0.25">
      <c r="M190" s="38"/>
    </row>
    <row r="685" spans="13:13" x14ac:dyDescent="0.25">
      <c r="M685" s="29"/>
    </row>
    <row r="686" spans="13:13" x14ac:dyDescent="0.25">
      <c r="M686" s="8"/>
    </row>
    <row r="687" spans="13:13" x14ac:dyDescent="0.25">
      <c r="M687" s="8"/>
    </row>
    <row r="688" spans="13:13" x14ac:dyDescent="0.25">
      <c r="M688" s="8"/>
    </row>
    <row r="689" spans="13:13" x14ac:dyDescent="0.25">
      <c r="M689" s="8"/>
    </row>
    <row r="690" spans="13:13" x14ac:dyDescent="0.25">
      <c r="M690" s="8"/>
    </row>
    <row r="691" spans="13:13" x14ac:dyDescent="0.25">
      <c r="M691" s="8"/>
    </row>
    <row r="692" spans="13:13" x14ac:dyDescent="0.25">
      <c r="M692" s="8"/>
    </row>
    <row r="693" spans="13:13" x14ac:dyDescent="0.25">
      <c r="M693" s="8"/>
    </row>
    <row r="694" spans="13:13" x14ac:dyDescent="0.25">
      <c r="M694" s="8"/>
    </row>
    <row r="695" spans="13:13" x14ac:dyDescent="0.25">
      <c r="M695" s="8"/>
    </row>
    <row r="696" spans="13:13" x14ac:dyDescent="0.25">
      <c r="M696" s="8"/>
    </row>
    <row r="697" spans="13:13" x14ac:dyDescent="0.25">
      <c r="M697" s="8"/>
    </row>
    <row r="698" spans="13:13" x14ac:dyDescent="0.25">
      <c r="M698" s="8"/>
    </row>
    <row r="699" spans="13:13" x14ac:dyDescent="0.25">
      <c r="M699" s="8"/>
    </row>
    <row r="700" spans="13:13" x14ac:dyDescent="0.25">
      <c r="M700" s="8"/>
    </row>
    <row r="701" spans="13:13" x14ac:dyDescent="0.25">
      <c r="M701" s="8"/>
    </row>
    <row r="702" spans="13:13" x14ac:dyDescent="0.25">
      <c r="M702" s="8"/>
    </row>
    <row r="703" spans="13:13" x14ac:dyDescent="0.25">
      <c r="M703" s="8"/>
    </row>
    <row r="704" spans="13:13" x14ac:dyDescent="0.25">
      <c r="M704" s="8"/>
    </row>
    <row r="705" spans="13:13" x14ac:dyDescent="0.25">
      <c r="M705" s="8"/>
    </row>
    <row r="706" spans="13:13" x14ac:dyDescent="0.25">
      <c r="M706" s="8"/>
    </row>
    <row r="707" spans="13:13" x14ac:dyDescent="0.25">
      <c r="M707" s="8"/>
    </row>
    <row r="708" spans="13:13" x14ac:dyDescent="0.25">
      <c r="M708" s="8"/>
    </row>
    <row r="709" spans="13:13" x14ac:dyDescent="0.25">
      <c r="M709" s="8"/>
    </row>
    <row r="710" spans="13:13" x14ac:dyDescent="0.25">
      <c r="M710" s="8"/>
    </row>
    <row r="711" spans="13:13" x14ac:dyDescent="0.25">
      <c r="M711" s="8"/>
    </row>
    <row r="712" spans="13:13" x14ac:dyDescent="0.25">
      <c r="M712" s="8"/>
    </row>
    <row r="713" spans="13:13" x14ac:dyDescent="0.25">
      <c r="M713" s="8"/>
    </row>
    <row r="714" spans="13:13" x14ac:dyDescent="0.25">
      <c r="M714" s="8"/>
    </row>
    <row r="715" spans="13:13" x14ac:dyDescent="0.25">
      <c r="M715" s="8"/>
    </row>
    <row r="716" spans="13:13" x14ac:dyDescent="0.25">
      <c r="M716" s="8"/>
    </row>
    <row r="717" spans="13:13" x14ac:dyDescent="0.25">
      <c r="M717" s="8"/>
    </row>
    <row r="718" spans="13:13" x14ac:dyDescent="0.25">
      <c r="M718" s="8"/>
    </row>
    <row r="719" spans="13:13" x14ac:dyDescent="0.25">
      <c r="M719" s="8"/>
    </row>
    <row r="720" spans="13:13" x14ac:dyDescent="0.25">
      <c r="M720" s="8"/>
    </row>
    <row r="721" spans="13:13" x14ac:dyDescent="0.25">
      <c r="M721" s="8"/>
    </row>
    <row r="722" spans="13:13" x14ac:dyDescent="0.25">
      <c r="M722" s="8"/>
    </row>
    <row r="723" spans="13:13" x14ac:dyDescent="0.25">
      <c r="M723" s="8"/>
    </row>
    <row r="724" spans="13:13" x14ac:dyDescent="0.25">
      <c r="M724" s="8"/>
    </row>
    <row r="725" spans="13:13" x14ac:dyDescent="0.25">
      <c r="M725" s="8"/>
    </row>
    <row r="726" spans="13:13" x14ac:dyDescent="0.25">
      <c r="M726" s="8"/>
    </row>
    <row r="727" spans="13:13" x14ac:dyDescent="0.25">
      <c r="M727" s="8"/>
    </row>
    <row r="728" spans="13:13" x14ac:dyDescent="0.25">
      <c r="M728" s="8"/>
    </row>
    <row r="729" spans="13:13" x14ac:dyDescent="0.25">
      <c r="M729" s="8"/>
    </row>
    <row r="730" spans="13:13" x14ac:dyDescent="0.25">
      <c r="M730" s="8"/>
    </row>
    <row r="731" spans="13:13" x14ac:dyDescent="0.25">
      <c r="M731" s="8"/>
    </row>
    <row r="732" spans="13:13" x14ac:dyDescent="0.25">
      <c r="M732" s="8"/>
    </row>
    <row r="733" spans="13:13" x14ac:dyDescent="0.25">
      <c r="M733" s="8"/>
    </row>
    <row r="734" spans="13:13" x14ac:dyDescent="0.25">
      <c r="M734" s="8"/>
    </row>
    <row r="735" spans="13:13" x14ac:dyDescent="0.25">
      <c r="M735" s="8"/>
    </row>
    <row r="736" spans="13:13" x14ac:dyDescent="0.25">
      <c r="M736" s="8"/>
    </row>
    <row r="737" spans="13:13" x14ac:dyDescent="0.25">
      <c r="M737" s="8"/>
    </row>
    <row r="738" spans="13:13" x14ac:dyDescent="0.25">
      <c r="M738" s="8"/>
    </row>
    <row r="739" spans="13:13" x14ac:dyDescent="0.25">
      <c r="M739" s="8"/>
    </row>
    <row r="740" spans="13:13" x14ac:dyDescent="0.25">
      <c r="M740" s="8"/>
    </row>
    <row r="741" spans="13:13" x14ac:dyDescent="0.25">
      <c r="M741" s="8"/>
    </row>
    <row r="742" spans="13:13" x14ac:dyDescent="0.25">
      <c r="M742" s="8"/>
    </row>
    <row r="743" spans="13:13" x14ac:dyDescent="0.25">
      <c r="M743" s="8"/>
    </row>
    <row r="744" spans="13:13" x14ac:dyDescent="0.25">
      <c r="M744" s="8"/>
    </row>
    <row r="745" spans="13:13" x14ac:dyDescent="0.25">
      <c r="M745" s="8"/>
    </row>
    <row r="746" spans="13:13" x14ac:dyDescent="0.25">
      <c r="M746" s="8"/>
    </row>
    <row r="747" spans="13:13" x14ac:dyDescent="0.25">
      <c r="M747" s="8"/>
    </row>
    <row r="748" spans="13:13" x14ac:dyDescent="0.25">
      <c r="M748" s="8"/>
    </row>
    <row r="749" spans="13:13" x14ac:dyDescent="0.25">
      <c r="M749" s="8"/>
    </row>
    <row r="750" spans="13:13" x14ac:dyDescent="0.25">
      <c r="M750" s="8"/>
    </row>
    <row r="751" spans="13:13" x14ac:dyDescent="0.25">
      <c r="M751" s="8"/>
    </row>
    <row r="752" spans="13:13" x14ac:dyDescent="0.25">
      <c r="M752" s="8"/>
    </row>
    <row r="753" spans="13:13" x14ac:dyDescent="0.25">
      <c r="M753" s="8"/>
    </row>
    <row r="754" spans="13:13" x14ac:dyDescent="0.25">
      <c r="M754" s="8"/>
    </row>
    <row r="755" spans="13:13" x14ac:dyDescent="0.25">
      <c r="M755" s="8"/>
    </row>
    <row r="756" spans="13:13" x14ac:dyDescent="0.25">
      <c r="M756" s="8"/>
    </row>
    <row r="757" spans="13:13" x14ac:dyDescent="0.25">
      <c r="M757" s="8"/>
    </row>
    <row r="758" spans="13:13" x14ac:dyDescent="0.25">
      <c r="M758" s="8"/>
    </row>
    <row r="759" spans="13:13" x14ac:dyDescent="0.25">
      <c r="M759" s="8"/>
    </row>
    <row r="760" spans="13:13" x14ac:dyDescent="0.25">
      <c r="M760" s="8"/>
    </row>
    <row r="761" spans="13:13" x14ac:dyDescent="0.25">
      <c r="M761" s="8"/>
    </row>
    <row r="762" spans="13:13" x14ac:dyDescent="0.25">
      <c r="M762" s="8"/>
    </row>
    <row r="763" spans="13:13" x14ac:dyDescent="0.25">
      <c r="M763" s="8"/>
    </row>
    <row r="764" spans="13:13" x14ac:dyDescent="0.25">
      <c r="M764" s="8"/>
    </row>
    <row r="765" spans="13:13" x14ac:dyDescent="0.25">
      <c r="M765" s="8"/>
    </row>
    <row r="766" spans="13:13" x14ac:dyDescent="0.25">
      <c r="M766" s="8"/>
    </row>
    <row r="767" spans="13:13" x14ac:dyDescent="0.25">
      <c r="M767" s="8"/>
    </row>
    <row r="768" spans="13:13" x14ac:dyDescent="0.25">
      <c r="M768" s="8"/>
    </row>
    <row r="769" spans="13:13" x14ac:dyDescent="0.25">
      <c r="M769" s="8"/>
    </row>
    <row r="770" spans="13:13" x14ac:dyDescent="0.25">
      <c r="M770" s="8"/>
    </row>
    <row r="771" spans="13:13" x14ac:dyDescent="0.25">
      <c r="M771" s="8"/>
    </row>
    <row r="772" spans="13:13" x14ac:dyDescent="0.25">
      <c r="M772" s="8"/>
    </row>
    <row r="773" spans="13:13" x14ac:dyDescent="0.25">
      <c r="M773" s="8"/>
    </row>
    <row r="774" spans="13:13" x14ac:dyDescent="0.25">
      <c r="M774" s="8"/>
    </row>
    <row r="775" spans="13:13" x14ac:dyDescent="0.25">
      <c r="M775" s="8"/>
    </row>
    <row r="776" spans="13:13" x14ac:dyDescent="0.25">
      <c r="M776" s="8"/>
    </row>
    <row r="777" spans="13:13" x14ac:dyDescent="0.25">
      <c r="M777" s="8"/>
    </row>
    <row r="778" spans="13:13" x14ac:dyDescent="0.25">
      <c r="M778" s="8"/>
    </row>
    <row r="779" spans="13:13" x14ac:dyDescent="0.25">
      <c r="M779" s="8"/>
    </row>
    <row r="780" spans="13:13" x14ac:dyDescent="0.25">
      <c r="M780" s="8"/>
    </row>
    <row r="781" spans="13:13" x14ac:dyDescent="0.25">
      <c r="M781" s="8"/>
    </row>
    <row r="782" spans="13:13" x14ac:dyDescent="0.25">
      <c r="M782" s="8"/>
    </row>
    <row r="783" spans="13:13" x14ac:dyDescent="0.25">
      <c r="M783" s="8"/>
    </row>
    <row r="784" spans="13:13" x14ac:dyDescent="0.25">
      <c r="M784" s="8"/>
    </row>
    <row r="785" spans="13:13" x14ac:dyDescent="0.25">
      <c r="M785" s="8"/>
    </row>
    <row r="786" spans="13:13" x14ac:dyDescent="0.25">
      <c r="M786" s="8"/>
    </row>
    <row r="787" spans="13:13" x14ac:dyDescent="0.25">
      <c r="M787" s="8"/>
    </row>
    <row r="788" spans="13:13" x14ac:dyDescent="0.25">
      <c r="M788" s="8"/>
    </row>
    <row r="789" spans="13:13" x14ac:dyDescent="0.25">
      <c r="M789" s="8"/>
    </row>
    <row r="790" spans="13:13" x14ac:dyDescent="0.25">
      <c r="M790" s="8"/>
    </row>
    <row r="791" spans="13:13" x14ac:dyDescent="0.25">
      <c r="M791" s="8"/>
    </row>
    <row r="792" spans="13:13" x14ac:dyDescent="0.25">
      <c r="M792" s="8"/>
    </row>
    <row r="793" spans="13:13" x14ac:dyDescent="0.25">
      <c r="M793" s="8"/>
    </row>
    <row r="794" spans="13:13" x14ac:dyDescent="0.25">
      <c r="M794" s="8"/>
    </row>
    <row r="795" spans="13:13" x14ac:dyDescent="0.25">
      <c r="M795" s="8"/>
    </row>
    <row r="796" spans="13:13" x14ac:dyDescent="0.25">
      <c r="M796" s="8"/>
    </row>
    <row r="797" spans="13:13" x14ac:dyDescent="0.25">
      <c r="M797" s="8"/>
    </row>
    <row r="798" spans="13:13" x14ac:dyDescent="0.25">
      <c r="M798" s="8"/>
    </row>
    <row r="799" spans="13:13" x14ac:dyDescent="0.25">
      <c r="M799" s="8"/>
    </row>
    <row r="800" spans="13:13" x14ac:dyDescent="0.25">
      <c r="M800" s="8"/>
    </row>
    <row r="801" spans="13:13" x14ac:dyDescent="0.25">
      <c r="M801" s="8"/>
    </row>
    <row r="802" spans="13:13" x14ac:dyDescent="0.25">
      <c r="M802" s="8"/>
    </row>
    <row r="803" spans="13:13" x14ac:dyDescent="0.25">
      <c r="M803" s="8"/>
    </row>
    <row r="804" spans="13:13" x14ac:dyDescent="0.25">
      <c r="M804" s="8"/>
    </row>
    <row r="805" spans="13:13" x14ac:dyDescent="0.25">
      <c r="M805" s="8"/>
    </row>
    <row r="806" spans="13:13" x14ac:dyDescent="0.25">
      <c r="M806" s="8"/>
    </row>
    <row r="807" spans="13:13" x14ac:dyDescent="0.25">
      <c r="M807" s="8"/>
    </row>
    <row r="808" spans="13:13" x14ac:dyDescent="0.25">
      <c r="M808" s="8"/>
    </row>
    <row r="809" spans="13:13" x14ac:dyDescent="0.25">
      <c r="M809" s="8"/>
    </row>
    <row r="810" spans="13:13" x14ac:dyDescent="0.25">
      <c r="M810" s="8"/>
    </row>
    <row r="811" spans="13:13" x14ac:dyDescent="0.25">
      <c r="M811" s="8"/>
    </row>
    <row r="812" spans="13:13" x14ac:dyDescent="0.25">
      <c r="M812" s="8"/>
    </row>
    <row r="813" spans="13:13" x14ac:dyDescent="0.25">
      <c r="M813" s="8"/>
    </row>
    <row r="814" spans="13:13" x14ac:dyDescent="0.25">
      <c r="M814" s="8"/>
    </row>
    <row r="815" spans="13:13" x14ac:dyDescent="0.25">
      <c r="M815" s="8"/>
    </row>
    <row r="816" spans="13:13" x14ac:dyDescent="0.25">
      <c r="M816" s="8"/>
    </row>
    <row r="817" spans="13:13" x14ac:dyDescent="0.25">
      <c r="M817" s="8"/>
    </row>
    <row r="818" spans="13:13" x14ac:dyDescent="0.25">
      <c r="M818" s="8"/>
    </row>
    <row r="819" spans="13:13" x14ac:dyDescent="0.25">
      <c r="M819" s="8"/>
    </row>
    <row r="820" spans="13:13" x14ac:dyDescent="0.25">
      <c r="M820" s="8"/>
    </row>
    <row r="821" spans="13:13" x14ac:dyDescent="0.25">
      <c r="M821" s="8"/>
    </row>
    <row r="822" spans="13:13" x14ac:dyDescent="0.25">
      <c r="M822" s="8"/>
    </row>
    <row r="823" spans="13:13" x14ac:dyDescent="0.25">
      <c r="M823" s="8"/>
    </row>
    <row r="824" spans="13:13" x14ac:dyDescent="0.25">
      <c r="M824" s="8"/>
    </row>
    <row r="825" spans="13:13" x14ac:dyDescent="0.25">
      <c r="M825" s="8"/>
    </row>
    <row r="826" spans="13:13" x14ac:dyDescent="0.25">
      <c r="M826" s="8"/>
    </row>
    <row r="827" spans="13:13" x14ac:dyDescent="0.25">
      <c r="M827" s="8"/>
    </row>
    <row r="828" spans="13:13" x14ac:dyDescent="0.25">
      <c r="M828" s="8"/>
    </row>
    <row r="829" spans="13:13" x14ac:dyDescent="0.25">
      <c r="M829" s="8"/>
    </row>
    <row r="830" spans="13:13" x14ac:dyDescent="0.25">
      <c r="M830" s="8"/>
    </row>
    <row r="831" spans="13:13" x14ac:dyDescent="0.25">
      <c r="M831" s="8"/>
    </row>
    <row r="832" spans="13:13" x14ac:dyDescent="0.25">
      <c r="M832" s="8"/>
    </row>
    <row r="833" spans="13:13" x14ac:dyDescent="0.25">
      <c r="M833" s="8"/>
    </row>
    <row r="834" spans="13:13" x14ac:dyDescent="0.25">
      <c r="M834" s="8"/>
    </row>
    <row r="835" spans="13:13" x14ac:dyDescent="0.25">
      <c r="M835" s="8"/>
    </row>
    <row r="836" spans="13:13" x14ac:dyDescent="0.25">
      <c r="M836" s="8"/>
    </row>
    <row r="837" spans="13:13" x14ac:dyDescent="0.25">
      <c r="M837" s="8"/>
    </row>
    <row r="838" spans="13:13" x14ac:dyDescent="0.25">
      <c r="M838" s="8"/>
    </row>
    <row r="839" spans="13:13" x14ac:dyDescent="0.25">
      <c r="M839" s="8"/>
    </row>
    <row r="840" spans="13:13" x14ac:dyDescent="0.25">
      <c r="M840" s="8"/>
    </row>
    <row r="841" spans="13:13" x14ac:dyDescent="0.25">
      <c r="M841" s="8"/>
    </row>
    <row r="842" spans="13:13" x14ac:dyDescent="0.25">
      <c r="M842" s="8"/>
    </row>
    <row r="843" spans="13:13" x14ac:dyDescent="0.25">
      <c r="M843" s="8"/>
    </row>
    <row r="844" spans="13:13" x14ac:dyDescent="0.25">
      <c r="M844" s="8"/>
    </row>
    <row r="845" spans="13:13" x14ac:dyDescent="0.25">
      <c r="M845" s="8"/>
    </row>
    <row r="846" spans="13:13" x14ac:dyDescent="0.25">
      <c r="M846" s="8"/>
    </row>
    <row r="847" spans="13:13" x14ac:dyDescent="0.25">
      <c r="M847" s="8"/>
    </row>
    <row r="848" spans="13:13" x14ac:dyDescent="0.25">
      <c r="M848" s="8"/>
    </row>
    <row r="849" spans="13:13" x14ac:dyDescent="0.25">
      <c r="M849" s="8"/>
    </row>
    <row r="850" spans="13:13" x14ac:dyDescent="0.25">
      <c r="M850" s="8"/>
    </row>
    <row r="851" spans="13:13" x14ac:dyDescent="0.25">
      <c r="M851" s="8"/>
    </row>
    <row r="852" spans="13:13" x14ac:dyDescent="0.25">
      <c r="M852" s="8"/>
    </row>
    <row r="853" spans="13:13" x14ac:dyDescent="0.25">
      <c r="M853" s="8"/>
    </row>
    <row r="854" spans="13:13" x14ac:dyDescent="0.25">
      <c r="M854" s="8"/>
    </row>
    <row r="855" spans="13:13" x14ac:dyDescent="0.25">
      <c r="M855" s="8"/>
    </row>
    <row r="856" spans="13:13" x14ac:dyDescent="0.25">
      <c r="M856" s="8"/>
    </row>
    <row r="857" spans="13:13" x14ac:dyDescent="0.25">
      <c r="M857" s="8"/>
    </row>
    <row r="858" spans="13:13" x14ac:dyDescent="0.25">
      <c r="M858" s="8"/>
    </row>
    <row r="859" spans="13:13" x14ac:dyDescent="0.25">
      <c r="M859" s="8"/>
    </row>
    <row r="860" spans="13:13" x14ac:dyDescent="0.25">
      <c r="M860" s="8"/>
    </row>
    <row r="861" spans="13:13" x14ac:dyDescent="0.25">
      <c r="M861" s="8"/>
    </row>
  </sheetData>
  <sortState xmlns:xlrd2="http://schemas.microsoft.com/office/spreadsheetml/2017/richdata2" ref="A17:M125">
    <sortCondition ref="B17:B125"/>
    <sortCondition ref="A17:A125"/>
  </sortState>
  <mergeCells count="4">
    <mergeCell ref="J1:M1"/>
    <mergeCell ref="A1:G1"/>
    <mergeCell ref="N2:AA2"/>
    <mergeCell ref="P1:W1"/>
  </mergeCells>
  <hyperlinks>
    <hyperlink ref="N2:AA2" r:id="rId1" display="New PCN Roles Eligible for 100% reimbursement up to a maximum amount.                                                                          Refer to the updated GP contract 2020/21 " xr:uid="{2D74C253-458E-4B18-88C2-73D407376981}"/>
    <hyperlink ref="D3" r:id="rId2" xr:uid="{E1143342-70FF-4056-A6F8-5E27DA93F6C0}"/>
    <hyperlink ref="E3" r:id="rId3" xr:uid="{1D480E91-947B-4BE5-B24E-E6585E390CCF}"/>
    <hyperlink ref="F3" r:id="rId4" xr:uid="{97EEB301-BC2F-47C6-B57E-273B94217A6F}"/>
    <hyperlink ref="G3" r:id="rId5" xr:uid="{648FA2ED-C3FA-4351-9696-9B98950E055B}"/>
    <hyperlink ref="H3" r:id="rId6" xr:uid="{64F4D818-C977-4240-9C42-B1EC8539AF46}"/>
    <hyperlink ref="I3" r:id="rId7" xr:uid="{1E2F0261-49E9-4B6F-9EF0-BF5328399A75}"/>
    <hyperlink ref="N3" r:id="rId8" xr:uid="{0B414075-DE43-43D4-B033-53D754791D13}"/>
    <hyperlink ref="O3" r:id="rId9" xr:uid="{348172D1-DBB7-4C08-8C49-CA3951C669DE}"/>
    <hyperlink ref="P3" r:id="rId10" xr:uid="{747CD560-3AA3-490A-A98C-3FA5EA1DFCD2}"/>
    <hyperlink ref="Q3" r:id="rId11" xr:uid="{057DDD87-2140-455D-96F5-9772DC71C774}"/>
    <hyperlink ref="R3" r:id="rId12" xr:uid="{21F799C0-E0BB-474A-8BBB-14225242E172}"/>
    <hyperlink ref="S3" r:id="rId13" xr:uid="{CFC4F97D-023A-4E4A-B92D-47F1BF020C13}"/>
    <hyperlink ref="T3" r:id="rId14" xr:uid="{D77EF68C-A7FB-49B0-9F6C-1618981D7991}"/>
    <hyperlink ref="V3" r:id="rId15" xr:uid="{76522A00-88CF-48FB-A00F-296ADF15CE46}"/>
    <hyperlink ref="W3" r:id="rId16" xr:uid="{7C1B9273-5CFA-4155-91DA-27D934F78E83}"/>
    <hyperlink ref="X3" r:id="rId17" xr:uid="{DE0C681D-93B2-4DE8-908E-D861B3B18A28}"/>
    <hyperlink ref="Y3" r:id="rId18" xr:uid="{3549A807-1FD8-473B-819E-0C7B6D5D1FD5}"/>
    <hyperlink ref="Z3" r:id="rId19" xr:uid="{43F9F94E-80CA-4364-AB09-560866B49F9E}"/>
    <hyperlink ref="U3" r:id="rId20" xr:uid="{06AC87FB-6A93-441C-B8DC-B17DBBC5BA91}"/>
  </hyperlinks>
  <pageMargins left="0.23622047244094491" right="0.23622047244094491" top="0.74803149606299213" bottom="0.74803149606299213" header="0.31496062992125984" footer="0.31496062992125984"/>
  <pageSetup paperSize="284" scale="40" fitToWidth="0" orientation="landscape"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b196d48-c3c4-4d3a-a87c-198fb71c83fb">
      <UserInfo>
        <DisplayName>Helene Clark</DisplayName>
        <AccountId>12</AccountId>
        <AccountType/>
      </UserInfo>
    </SharedWithUsers>
    <TaxCatchAll xmlns="4b196d48-c3c4-4d3a-a87c-198fb71c83fb" xsi:nil="true"/>
    <lcf76f155ced4ddcb4097134ff3c332f xmlns="68c98f83-5565-48cd-99f8-0c61aa716c4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EA30047FEA8A4BACE48A87B17AEBA8" ma:contentTypeVersion="17" ma:contentTypeDescription="Create a new document." ma:contentTypeScope="" ma:versionID="31a8dbb50f28afa41453a092b6023db4">
  <xsd:schema xmlns:xsd="http://www.w3.org/2001/XMLSchema" xmlns:xs="http://www.w3.org/2001/XMLSchema" xmlns:p="http://schemas.microsoft.com/office/2006/metadata/properties" xmlns:ns2="68c98f83-5565-48cd-99f8-0c61aa716c4e" xmlns:ns3="4b196d48-c3c4-4d3a-a87c-198fb71c83fb" targetNamespace="http://schemas.microsoft.com/office/2006/metadata/properties" ma:root="true" ma:fieldsID="4e9909e647ca2f5b63228fcab969c35d" ns2:_="" ns3:_="">
    <xsd:import namespace="68c98f83-5565-48cd-99f8-0c61aa716c4e"/>
    <xsd:import namespace="4b196d48-c3c4-4d3a-a87c-198fb71c83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98f83-5565-48cd-99f8-0c61aa716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35d639-15fd-440f-95bd-7c15c80664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196d48-c3c4-4d3a-a87c-198fb71c83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ef5480f-940e-4c1c-8e39-d1efb1f39da9}" ma:internalName="TaxCatchAll" ma:showField="CatchAllData" ma:web="4b196d48-c3c4-4d3a-a87c-198fb71c83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9A8FAB-4B3F-46CC-8C8E-F3752C4F12D7}">
  <ds:schemaRefs>
    <ds:schemaRef ds:uri="http://schemas.microsoft.com/sharepoint/v3/contenttype/forms"/>
  </ds:schemaRefs>
</ds:datastoreItem>
</file>

<file path=customXml/itemProps2.xml><?xml version="1.0" encoding="utf-8"?>
<ds:datastoreItem xmlns:ds="http://schemas.openxmlformats.org/officeDocument/2006/customXml" ds:itemID="{3964B988-5F6C-42C7-ABDC-DD1284AC293D}">
  <ds:schemaRefs>
    <ds:schemaRef ds:uri="http://schemas.microsoft.com/office/2006/metadata/properties"/>
    <ds:schemaRef ds:uri="http://schemas.microsoft.com/office/infopath/2007/PartnerControls"/>
    <ds:schemaRef ds:uri="594a9302-cb40-4ea2-b49d-3547dabd3d76"/>
    <ds:schemaRef ds:uri="eeadc141-380f-4fed-986d-05cc4ec2f7cc"/>
    <ds:schemaRef ds:uri="4b196d48-c3c4-4d3a-a87c-198fb71c83fb"/>
    <ds:schemaRef ds:uri="68c98f83-5565-48cd-99f8-0c61aa716c4e"/>
  </ds:schemaRefs>
</ds:datastoreItem>
</file>

<file path=customXml/itemProps3.xml><?xml version="1.0" encoding="utf-8"?>
<ds:datastoreItem xmlns:ds="http://schemas.openxmlformats.org/officeDocument/2006/customXml" ds:itemID="{383F4F74-6EB1-454D-A19A-2EA74CC09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98f83-5565-48cd-99f8-0c61aa716c4e"/>
    <ds:schemaRef ds:uri="4b196d48-c3c4-4d3a-a87c-198fb71c83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Skills &amp; Costings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Helene Irvine</dc:creator>
  <cp:keywords/>
  <dc:description/>
  <cp:lastModifiedBy>Laura Sanders</cp:lastModifiedBy>
  <cp:revision/>
  <dcterms:created xsi:type="dcterms:W3CDTF">2018-02-28T09:19:56Z</dcterms:created>
  <dcterms:modified xsi:type="dcterms:W3CDTF">2025-08-21T11:19:04Z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0x010100E1EA30047FEA8A4BACE48A87B17AEBA8</vt:lpwstr>
  </property>
  <property fmtid="{D5CDD505-2E9C-101B-9397-08002B2CF9AE}" pid="3" name="MediaServiceImageTags">
    <vt:lpwstr/>
  </property>
</Properties>
</file>